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<sst xmlns="http://schemas.openxmlformats.org/spreadsheetml/2006/main" count="111" uniqueCount="47">
  <si>
    <t>附表1    2025年部门预算绩效运行监控情况统计表（部门整体）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</si>
  <si>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</si>
  <si>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</si>
  <si>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</si>
  <si>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</si>
  <si>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</si>
  <si>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</si>
  <si>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</si>
  <si>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</si>
  <si>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</si>
  <si>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</si>
  <si>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</si>
  <si>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</si>
  <si>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</si>
  <si>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</si>
  <si>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</si>
  <si>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</si>
  <si>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008001</t>
  </si>
  <si>
    <t>中国共产党武汉市东西湖区委员会组织部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</si>
  <si>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</si>
  <si>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</si>
  <si>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</si>
  <si>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</si>
  <si>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</si>
  <si>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区委组织部</t>
  </si>
  <si>
    <t>组织部办公经费</t>
  </si>
  <si>
    <t>组织部干部管理经费</t>
  </si>
  <si>
    <t>组织部干部教育经费</t>
  </si>
  <si>
    <t>年度工作调整</t>
  </si>
  <si>
    <t>组织部红色引擎工作专项经费</t>
  </si>
  <si>
    <t>组织部绩效管理和综合考评工作费用</t>
  </si>
  <si>
    <t>组织部人才工作经费</t>
  </si>
  <si>
    <t>往来资金</t>
  </si>
  <si>
    <t>编外辅助用工经费</t>
  </si>
  <si>
    <t>困难企业离休干部春节慰问、特困离退休帮扶</t>
  </si>
  <si>
    <t>老干事业费、区级老干部活动费公用经费</t>
  </si>
  <si>
    <t>破产改制企业老干津贴及年终奖</t>
  </si>
  <si>
    <t>人员异动</t>
  </si>
  <si>
    <t>区级老干部慰问费及公用经费</t>
  </si>
  <si>
    <t>党建</t>
  </si>
  <si>
    <t>公车购置</t>
  </si>
  <si>
    <t>“四就近”工作经费</t>
  </si>
  <si>
    <t>组织部关工委工作经费</t>
  </si>
  <si>
    <t>组织部下派选调生到村工作补助</t>
  </si>
  <si>
    <t>结算2023年度下派选调生到村工作补助</t>
  </si>
  <si>
    <t>2024年下派选调生到村工作补助</t>
  </si>
  <si>
    <t>组织工作专项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</si>
</sst>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1"/>
      <color indexed="8"/>
      <name val="Times New Roman"/>
      <charset val="134"/>
    </font>
    <font>
      <sz val="11"/>
      <color indexed="8"/>
      <name val="宋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7" fillId="36" borderId="0" applyProtection="0">
      <alignment vertical="center"/>
    </xf>
    <xf numFmtId="0" fontId="7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2" fillId="0" borderId="0" applyProtection="0">
      <alignment vertical="center"/>
    </xf>
    <xf numFmtId="9" fontId="32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7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7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" fillId="0" borderId="0"/>
    <xf numFmtId="0" fontId="7" fillId="0" borderId="0" applyProtection="0">
      <alignment vertical="center"/>
    </xf>
    <xf numFmtId="0" fontId="33" fillId="0" borderId="0">
      <alignment vertical="center"/>
    </xf>
    <xf numFmtId="0" fontId="35" fillId="0" borderId="0"/>
    <xf numFmtId="0" fontId="36" fillId="0" borderId="0" applyProtection="0">
      <alignment vertical="center"/>
    </xf>
    <xf numFmtId="0" fontId="37" fillId="0" borderId="0">
      <alignment vertical="center"/>
    </xf>
    <xf numFmtId="0" fontId="4" fillId="0" borderId="0"/>
    <xf numFmtId="0" fontId="38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3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7" fillId="0" borderId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37" borderId="0" applyProtection="0">
      <alignment vertical="center"/>
    </xf>
    <xf numFmtId="0" fontId="40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9" fontId="11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H12" sqref="H12"/>
    </sheetView>
  </sheetViews>
  <sheetFormatPr defaultColWidth="9" defaultRowHeight="13.5"/>
  <cols>
    <col min="1" max="1" width="5" style="23" customWidth="1"/>
    <col min="2" max="3" width="9.375" style="23" customWidth="1"/>
    <col min="4" max="6" width="11.25" style="23" customWidth="1"/>
    <col min="7" max="7" width="7.875" style="23" customWidth="1"/>
    <col min="8" max="8" width="8.25" style="23" customWidth="1"/>
    <col min="9" max="9" width="11.25" style="23" customWidth="1"/>
    <col min="10" max="10" width="6.75" style="23" customWidth="1"/>
    <col min="11" max="11" width="9.5" style="23" customWidth="1"/>
    <col min="12" max="12" width="11.625" style="23" customWidth="1"/>
    <col min="13" max="16384" width="9" style="23"/>
  </cols>
  <sheetData>
    <row r="1" ht="49" customHeight="1" spans="1:12">
      <c r="A1" s="24" t="s">
        <v>0</v>
      </c>
      <c r="B1" s="24"/>
      <c r="C1" s="24"/>
      <c r="D1" s="25"/>
      <c r="E1" s="25"/>
      <c r="F1" s="25"/>
      <c r="G1" s="25"/>
      <c r="H1" s="25"/>
      <c r="I1" s="25"/>
      <c r="J1" s="26"/>
      <c r="K1" s="26"/>
      <c r="L1" s="25"/>
    </row>
    <row r="2" ht="25" customHeight="1" spans="1:12">
      <c r="A2" s="27" t="s">
        <v>1</v>
      </c>
      <c r="B2" s="27"/>
      <c r="C2" s="27"/>
      <c r="D2" s="28"/>
      <c r="E2" s="28"/>
      <c r="F2" s="28" t="s">
        <v>2</v>
      </c>
      <c r="G2" s="28"/>
      <c r="H2" s="28"/>
      <c r="I2" s="28"/>
      <c r="J2" s="29"/>
      <c r="K2" s="29"/>
      <c r="L2" s="28" t="s">
        <v>3</v>
      </c>
    </row>
    <row r="3" ht="20" customHeight="1" spans="1:12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/>
      <c r="H3" s="30"/>
      <c r="I3" s="31" t="s">
        <v>10</v>
      </c>
      <c r="J3" s="32" t="s">
        <v>11</v>
      </c>
      <c r="K3" s="32" t="s">
        <v>12</v>
      </c>
      <c r="L3" s="33" t="s">
        <v>13</v>
      </c>
    </row>
    <row r="4" ht="40.5" spans="1:12">
      <c r="A4" s="30"/>
      <c r="B4" s="30"/>
      <c r="C4" s="30"/>
      <c r="D4" s="30"/>
      <c r="E4" s="30"/>
      <c r="F4" s="30" t="s">
        <v>14</v>
      </c>
      <c r="G4" s="30" t="s">
        <v>15</v>
      </c>
      <c r="H4" s="30" t="s">
        <v>16</v>
      </c>
      <c r="I4" s="31"/>
      <c r="J4" s="32"/>
      <c r="K4" s="32"/>
      <c r="L4" s="33"/>
    </row>
    <row r="5" s="22" customFormat="1" ht="78" customHeight="1" spans="1:12">
      <c r="A5" s="34"/>
      <c r="B5" s="35" t="s">
        <v>17</v>
      </c>
      <c r="C5" s="36" t="s">
        <v>18</v>
      </c>
      <c r="D5" s="37" t="s">
        <v>19</v>
      </c>
      <c r="E5" s="36" t="s">
        <v>18</v>
      </c>
      <c r="F5" s="22">
        <v>1685.51</v>
      </c>
      <c r="G5" s="34">
        <v>194.2</v>
      </c>
      <c r="H5" s="34">
        <v>1879.71</v>
      </c>
      <c r="I5" s="34">
        <v>1538.04</v>
      </c>
      <c r="J5" s="38">
        <v>0.82</v>
      </c>
      <c r="K5" s="34">
        <f>H5-I5</f>
        <v>341.67</v>
      </c>
      <c r="L5" s="34"/>
    </row>
    <row r="6" ht="20" customHeight="1" spans="1:1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ht="20" customHeight="1" spans="1:12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ht="20" customHeight="1" spans="1:1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</row>
    <row r="9" ht="20" customHeight="1" spans="1:12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ht="20" customHeight="1" spans="1:12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ht="20" customHeight="1" spans="1:1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ht="20" customHeight="1" spans="1: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ht="20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ht="20" customHeight="1" spans="1:1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ht="20" customHeight="1" spans="1:1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ht="20" customHeight="1" spans="1:1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ht="20" customHeight="1" spans="1:1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ht="20" customHeight="1" spans="1:1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ht="20" customHeight="1" spans="1:1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ht="20" customHeight="1" spans="1:1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workbookViewId="0">
      <selection activeCell="K24" sqref="K24"/>
    </sheetView>
  </sheetViews>
  <sheetFormatPr defaultColWidth="9" defaultRowHeight="13.5"/>
  <cols>
    <col min="1" max="1" width="8.25" style="3" customWidth="1"/>
    <col min="2" max="2" width="7.75" style="3" customWidth="1"/>
    <col min="3" max="3" width="4.75" style="3" customWidth="1"/>
    <col min="4" max="4" width="10.75" style="3" customWidth="1"/>
    <col min="5" max="5" width="43.5" style="3" customWidth="1"/>
    <col min="6" max="6" width="7.625" style="3" customWidth="1"/>
    <col min="7" max="7" width="9.875" style="3" customWidth="1"/>
    <col min="8" max="8" width="8.5" style="3" customWidth="1"/>
    <col min="9" max="9" width="6.375" style="3" customWidth="1"/>
    <col min="10" max="10" width="6.875" style="3" customWidth="1"/>
    <col min="11" max="11" width="6.75" style="3" customWidth="1"/>
    <col min="12" max="12" width="7.5" style="3" customWidth="1"/>
    <col min="13" max="13" width="14.2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/>
      <c r="B5" s="40" t="s">
        <v>17</v>
      </c>
      <c r="C5" s="13">
        <v>1</v>
      </c>
      <c r="D5" s="14" t="s">
        <v>24</v>
      </c>
      <c r="E5" s="15" t="s">
        <v>25</v>
      </c>
      <c r="F5" s="16"/>
      <c r="G5" s="17">
        <v>40</v>
      </c>
      <c r="H5" s="18"/>
      <c r="I5" s="17">
        <v>40</v>
      </c>
      <c r="J5" s="18">
        <v>39.42</v>
      </c>
      <c r="K5" s="19">
        <v>0.99</v>
      </c>
      <c r="L5" s="12">
        <f t="shared" ref="L5:L24" si="0">G5-J5</f>
        <v>0.579999999999998</v>
      </c>
      <c r="M5" s="12"/>
    </row>
    <row r="6" ht="20" customHeight="1" spans="1:13">
      <c r="A6" s="12"/>
      <c r="B6" s="40" t="s">
        <v>17</v>
      </c>
      <c r="C6" s="13">
        <v>2</v>
      </c>
      <c r="D6" s="14" t="s">
        <v>24</v>
      </c>
      <c r="E6" s="12" t="s">
        <v>26</v>
      </c>
      <c r="F6" s="12"/>
      <c r="G6" s="12">
        <v>72</v>
      </c>
      <c r="H6" s="12"/>
      <c r="I6" s="12">
        <v>72</v>
      </c>
      <c r="J6" s="12">
        <v>67.06</v>
      </c>
      <c r="K6" s="19">
        <v>0.93</v>
      </c>
      <c r="L6" s="12">
        <f t="shared" si="0"/>
        <v>4.94</v>
      </c>
      <c r="M6" s="12"/>
    </row>
    <row r="7" ht="20" customHeight="1" spans="1:13">
      <c r="A7" s="12"/>
      <c r="B7" s="40" t="s">
        <v>17</v>
      </c>
      <c r="C7" s="13">
        <v>3</v>
      </c>
      <c r="D7" s="14" t="s">
        <v>24</v>
      </c>
      <c r="E7" s="12" t="s">
        <v>27</v>
      </c>
      <c r="F7" s="12"/>
      <c r="G7" s="12">
        <v>81</v>
      </c>
      <c r="H7" s="12"/>
      <c r="I7" s="12">
        <v>81</v>
      </c>
      <c r="J7" s="12">
        <v>42.66</v>
      </c>
      <c r="K7" s="19">
        <v>0.53</v>
      </c>
      <c r="L7" s="12">
        <f t="shared" si="0"/>
        <v>38.34</v>
      </c>
      <c r="M7" s="12" t="s">
        <v>28</v>
      </c>
    </row>
    <row r="8" ht="20" customHeight="1" spans="1:13">
      <c r="A8" s="12"/>
      <c r="B8" s="40" t="s">
        <v>17</v>
      </c>
      <c r="C8" s="13">
        <v>4</v>
      </c>
      <c r="D8" s="14" t="s">
        <v>24</v>
      </c>
      <c r="E8" s="12" t="s">
        <v>29</v>
      </c>
      <c r="F8" s="12"/>
      <c r="G8" s="12">
        <v>88.87</v>
      </c>
      <c r="H8" s="12"/>
      <c r="I8" s="12">
        <v>88.87</v>
      </c>
      <c r="J8" s="12">
        <v>33.23</v>
      </c>
      <c r="K8" s="19">
        <v>0.37</v>
      </c>
      <c r="L8" s="12">
        <f t="shared" si="0"/>
        <v>55.64</v>
      </c>
      <c r="M8" s="12" t="s">
        <v>28</v>
      </c>
    </row>
    <row r="9" ht="20" customHeight="1" spans="1:13">
      <c r="A9" s="12"/>
      <c r="B9" s="40" t="s">
        <v>17</v>
      </c>
      <c r="C9" s="13">
        <v>5</v>
      </c>
      <c r="D9" s="14" t="s">
        <v>24</v>
      </c>
      <c r="E9" s="12" t="s">
        <v>30</v>
      </c>
      <c r="F9" s="12"/>
      <c r="G9" s="12">
        <v>4.5</v>
      </c>
      <c r="H9" s="12"/>
      <c r="I9" s="12">
        <v>4.5</v>
      </c>
      <c r="J9" s="12">
        <v>4.5</v>
      </c>
      <c r="K9" s="19">
        <v>1</v>
      </c>
      <c r="L9" s="12">
        <f t="shared" si="0"/>
        <v>0</v>
      </c>
      <c r="M9" s="12"/>
    </row>
    <row r="10" ht="20" customHeight="1" spans="1:13">
      <c r="A10" s="12"/>
      <c r="B10" s="40" t="s">
        <v>17</v>
      </c>
      <c r="C10" s="13">
        <v>6</v>
      </c>
      <c r="D10" s="14" t="s">
        <v>24</v>
      </c>
      <c r="E10" s="12" t="s">
        <v>31</v>
      </c>
      <c r="F10" s="12"/>
      <c r="G10" s="12">
        <v>180</v>
      </c>
      <c r="H10" s="12"/>
      <c r="I10" s="12">
        <v>180</v>
      </c>
      <c r="J10" s="12">
        <v>70</v>
      </c>
      <c r="K10" s="19">
        <v>0.39</v>
      </c>
      <c r="L10" s="12">
        <f t="shared" si="0"/>
        <v>110</v>
      </c>
      <c r="M10" s="12" t="s">
        <v>28</v>
      </c>
    </row>
    <row r="11" ht="20" customHeight="1" spans="1:13">
      <c r="A11" s="12"/>
      <c r="B11" s="40" t="s">
        <v>17</v>
      </c>
      <c r="C11" s="13">
        <v>7</v>
      </c>
      <c r="D11" s="14" t="s">
        <v>24</v>
      </c>
      <c r="E11" s="12" t="s">
        <v>32</v>
      </c>
      <c r="F11" s="12"/>
      <c r="G11" s="12">
        <v>67.87</v>
      </c>
      <c r="H11" s="12"/>
      <c r="I11" s="12">
        <v>67.87</v>
      </c>
      <c r="J11" s="12">
        <v>67.87</v>
      </c>
      <c r="K11" s="19">
        <v>1</v>
      </c>
      <c r="L11" s="12">
        <f t="shared" si="0"/>
        <v>0</v>
      </c>
      <c r="M11" s="12"/>
    </row>
    <row r="12" ht="20" customHeight="1" spans="1:13">
      <c r="A12" s="12"/>
      <c r="B12" s="40" t="s">
        <v>17</v>
      </c>
      <c r="C12" s="13">
        <v>8</v>
      </c>
      <c r="D12" s="14" t="s">
        <v>24</v>
      </c>
      <c r="E12" s="12" t="s">
        <v>33</v>
      </c>
      <c r="F12" s="12"/>
      <c r="G12" s="12">
        <v>11</v>
      </c>
      <c r="H12" s="12"/>
      <c r="I12" s="12">
        <v>11</v>
      </c>
      <c r="J12" s="12">
        <v>7.6</v>
      </c>
      <c r="K12" s="19">
        <v>0.69</v>
      </c>
      <c r="L12" s="12">
        <f t="shared" si="0"/>
        <v>3.4</v>
      </c>
      <c r="M12" s="12"/>
    </row>
    <row r="13" ht="20" customHeight="1" spans="1:13">
      <c r="A13" s="12"/>
      <c r="B13" s="41" t="s">
        <v>17</v>
      </c>
      <c r="C13" s="13">
        <v>9</v>
      </c>
      <c r="D13" s="21" t="s">
        <v>24</v>
      </c>
      <c r="E13" s="12" t="s">
        <v>34</v>
      </c>
      <c r="F13" s="12"/>
      <c r="G13" s="12">
        <v>13.3</v>
      </c>
      <c r="H13" s="12"/>
      <c r="I13" s="12">
        <v>13.3</v>
      </c>
      <c r="J13" s="12">
        <v>2.2</v>
      </c>
      <c r="K13" s="19">
        <v>0.17</v>
      </c>
      <c r="L13" s="12">
        <f t="shared" si="0"/>
        <v>11.1</v>
      </c>
      <c r="M13" s="12" t="s">
        <v>28</v>
      </c>
    </row>
    <row r="14" ht="20" customHeight="1" spans="1:13">
      <c r="A14" s="12"/>
      <c r="B14" s="41" t="s">
        <v>17</v>
      </c>
      <c r="C14" s="13">
        <v>10</v>
      </c>
      <c r="D14" s="21" t="s">
        <v>24</v>
      </c>
      <c r="E14" s="12" t="s">
        <v>35</v>
      </c>
      <c r="F14" s="12"/>
      <c r="G14" s="12">
        <v>16.66</v>
      </c>
      <c r="H14" s="12"/>
      <c r="I14" s="12">
        <v>16.66</v>
      </c>
      <c r="J14" s="12">
        <v>11.83</v>
      </c>
      <c r="K14" s="19">
        <v>0.71</v>
      </c>
      <c r="L14" s="12">
        <f t="shared" si="0"/>
        <v>4.83</v>
      </c>
      <c r="M14" s="12"/>
    </row>
    <row r="15" ht="20" customHeight="1" spans="1:13">
      <c r="A15" s="12"/>
      <c r="B15" s="41" t="s">
        <v>17</v>
      </c>
      <c r="C15" s="13">
        <v>11</v>
      </c>
      <c r="D15" s="21" t="s">
        <v>24</v>
      </c>
      <c r="E15" s="12" t="s">
        <v>36</v>
      </c>
      <c r="F15" s="12"/>
      <c r="G15" s="12">
        <v>51</v>
      </c>
      <c r="H15" s="12"/>
      <c r="I15" s="12">
        <v>51</v>
      </c>
      <c r="J15" s="12">
        <v>19.13</v>
      </c>
      <c r="K15" s="19">
        <v>0.38</v>
      </c>
      <c r="L15" s="12">
        <f t="shared" si="0"/>
        <v>31.87</v>
      </c>
      <c r="M15" s="12" t="s">
        <v>37</v>
      </c>
    </row>
    <row r="16" ht="20" customHeight="1" spans="1:13">
      <c r="A16" s="12"/>
      <c r="B16" s="40" t="s">
        <v>17</v>
      </c>
      <c r="C16" s="13">
        <v>12</v>
      </c>
      <c r="D16" s="14" t="s">
        <v>24</v>
      </c>
      <c r="E16" s="12" t="s">
        <v>38</v>
      </c>
      <c r="F16" s="12"/>
      <c r="G16" s="12">
        <v>11.1</v>
      </c>
      <c r="H16" s="12"/>
      <c r="I16" s="12">
        <v>11.1</v>
      </c>
      <c r="J16" s="12">
        <v>10.2</v>
      </c>
      <c r="K16" s="19">
        <v>0.92</v>
      </c>
      <c r="L16" s="12">
        <f t="shared" si="0"/>
        <v>0.9</v>
      </c>
      <c r="M16" s="12"/>
    </row>
    <row r="17" ht="20" customHeight="1" spans="1:13">
      <c r="A17" s="12"/>
      <c r="B17" s="40" t="s">
        <v>17</v>
      </c>
      <c r="C17" s="13">
        <v>13</v>
      </c>
      <c r="D17" s="14" t="s">
        <v>24</v>
      </c>
      <c r="E17" s="12" t="s">
        <v>39</v>
      </c>
      <c r="F17" s="12"/>
      <c r="G17" s="12">
        <v>2</v>
      </c>
      <c r="H17" s="12"/>
      <c r="I17" s="12">
        <v>2</v>
      </c>
      <c r="J17" s="12">
        <v>0</v>
      </c>
      <c r="K17" s="19">
        <v>0</v>
      </c>
      <c r="L17" s="12">
        <f t="shared" si="0"/>
        <v>2</v>
      </c>
      <c r="M17" s="12" t="s">
        <v>28</v>
      </c>
    </row>
    <row r="18" ht="20" customHeight="1" spans="1:13">
      <c r="A18" s="12"/>
      <c r="B18" s="40" t="s">
        <v>17</v>
      </c>
      <c r="C18" s="13">
        <v>14</v>
      </c>
      <c r="D18" s="14" t="s">
        <v>24</v>
      </c>
      <c r="E18" s="12" t="s">
        <v>40</v>
      </c>
      <c r="F18" s="12"/>
      <c r="G18" s="12">
        <v>18</v>
      </c>
      <c r="H18" s="12"/>
      <c r="I18" s="12">
        <v>18</v>
      </c>
      <c r="J18" s="12">
        <v>0</v>
      </c>
      <c r="K18" s="19">
        <v>0</v>
      </c>
      <c r="L18" s="12">
        <f t="shared" si="0"/>
        <v>18</v>
      </c>
      <c r="M18" s="12" t="s">
        <v>28</v>
      </c>
    </row>
    <row r="19" ht="20" customHeight="1" spans="1:13">
      <c r="A19" s="12"/>
      <c r="B19" s="40" t="s">
        <v>17</v>
      </c>
      <c r="C19" s="13">
        <v>15</v>
      </c>
      <c r="D19" s="14" t="s">
        <v>24</v>
      </c>
      <c r="E19" s="12" t="s">
        <v>41</v>
      </c>
      <c r="F19" s="12"/>
      <c r="G19" s="12">
        <v>1.89</v>
      </c>
      <c r="H19" s="12"/>
      <c r="I19" s="12">
        <v>1.89</v>
      </c>
      <c r="J19" s="12">
        <v>0</v>
      </c>
      <c r="K19" s="19">
        <v>0</v>
      </c>
      <c r="L19" s="12">
        <f t="shared" si="0"/>
        <v>1.89</v>
      </c>
      <c r="M19" s="12" t="s">
        <v>28</v>
      </c>
    </row>
    <row r="20" ht="20" customHeight="1" spans="1:13">
      <c r="A20" s="12"/>
      <c r="B20" s="40" t="s">
        <v>17</v>
      </c>
      <c r="C20" s="13">
        <v>16</v>
      </c>
      <c r="D20" s="14" t="s">
        <v>24</v>
      </c>
      <c r="E20" s="12" t="s">
        <v>42</v>
      </c>
      <c r="F20" s="12"/>
      <c r="G20" s="12">
        <v>35.1</v>
      </c>
      <c r="H20" s="12"/>
      <c r="I20" s="12">
        <v>35.1</v>
      </c>
      <c r="J20" s="12">
        <v>29.91</v>
      </c>
      <c r="K20" s="19">
        <v>0.85</v>
      </c>
      <c r="L20" s="12">
        <f t="shared" si="0"/>
        <v>5.19</v>
      </c>
      <c r="M20" s="12"/>
    </row>
    <row r="21" ht="20" customHeight="1" spans="1:13">
      <c r="A21" s="12"/>
      <c r="B21" s="40" t="s">
        <v>17</v>
      </c>
      <c r="C21" s="13">
        <v>17</v>
      </c>
      <c r="D21" s="14" t="s">
        <v>24</v>
      </c>
      <c r="E21" s="12" t="s">
        <v>43</v>
      </c>
      <c r="F21" s="12"/>
      <c r="G21" s="12">
        <v>15</v>
      </c>
      <c r="H21" s="12"/>
      <c r="I21" s="12">
        <v>15</v>
      </c>
      <c r="J21" s="12">
        <v>0</v>
      </c>
      <c r="K21" s="19">
        <v>0</v>
      </c>
      <c r="L21" s="12">
        <f t="shared" si="0"/>
        <v>15</v>
      </c>
      <c r="M21" s="12" t="s">
        <v>28</v>
      </c>
    </row>
    <row r="22" ht="15" spans="1:13">
      <c r="A22" s="12"/>
      <c r="B22" s="40" t="s">
        <v>17</v>
      </c>
      <c r="C22" s="13">
        <v>18</v>
      </c>
      <c r="D22" s="14" t="s">
        <v>24</v>
      </c>
      <c r="E22" s="12" t="s">
        <v>44</v>
      </c>
      <c r="F22" s="12"/>
      <c r="G22" s="12">
        <v>4</v>
      </c>
      <c r="H22" s="12"/>
      <c r="I22" s="12">
        <v>4</v>
      </c>
      <c r="J22" s="12">
        <v>0</v>
      </c>
      <c r="K22" s="19">
        <v>0</v>
      </c>
      <c r="L22" s="12">
        <f t="shared" si="0"/>
        <v>4</v>
      </c>
      <c r="M22" s="12" t="s">
        <v>28</v>
      </c>
    </row>
    <row r="23" ht="15" spans="1:13">
      <c r="A23" s="12"/>
      <c r="B23" s="40" t="s">
        <v>17</v>
      </c>
      <c r="C23" s="13">
        <v>19</v>
      </c>
      <c r="D23" s="14" t="s">
        <v>24</v>
      </c>
      <c r="E23" s="12" t="s">
        <v>45</v>
      </c>
      <c r="F23" s="12"/>
      <c r="G23" s="12">
        <v>19</v>
      </c>
      <c r="H23" s="12"/>
      <c r="I23" s="12">
        <v>19</v>
      </c>
      <c r="J23" s="12">
        <v>0</v>
      </c>
      <c r="K23" s="19">
        <v>0</v>
      </c>
      <c r="L23" s="12">
        <f t="shared" si="0"/>
        <v>19</v>
      </c>
      <c r="M23" s="12" t="s">
        <v>28</v>
      </c>
    </row>
    <row r="24" ht="15" spans="1:13">
      <c r="A24" s="12"/>
      <c r="B24" s="40" t="s">
        <v>17</v>
      </c>
      <c r="C24" s="13">
        <v>20</v>
      </c>
      <c r="D24" s="14" t="s">
        <v>24</v>
      </c>
      <c r="E24" s="12" t="s">
        <v>46</v>
      </c>
      <c r="F24" s="12"/>
      <c r="G24" s="12">
        <v>5</v>
      </c>
      <c r="H24" s="12"/>
      <c r="I24" s="12">
        <v>5</v>
      </c>
      <c r="J24" s="12">
        <v>0</v>
      </c>
      <c r="K24" s="19">
        <v>0</v>
      </c>
      <c r="L24" s="12">
        <f t="shared" si="0"/>
        <v>5</v>
      </c>
      <c r="M24" s="12" t="s">
        <v>28</v>
      </c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lxxx</cp:lastModifiedBy>
  <dcterms:created xsi:type="dcterms:W3CDTF">2022-01-13T09:26:00Z</dcterms:created>
  <dcterms:modified xsi:type="dcterms:W3CDTF">2026-01-19T02:43:20Z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