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5280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<sst xmlns="http://schemas.openxmlformats.org/spreadsheetml/2006/main" count="104" uniqueCount="60">
  <si>
    <t>附表3    2024年部门预算绩效运行监控情况汇总表（部门整体）</t>
  </si>
  <si>
    <t>填表人：刘雅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</si>
  <si>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</si>
  <si>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</si>
  <si>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</si>
  <si>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</si>
  <si>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</si>
  <si>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</si>
  <si>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</si>
  <si>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</si>
  <si>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</si>
  <si>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</si>
  <si>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</si>
  <si>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</si>
  <si>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</si>
  <si>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</si>
  <si>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</si>
  <si>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</si>
  <si>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</si>
  <si>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单位名称</t>
  </si>
  <si>
    <t>部门整体</t>
  </si>
  <si>
    <t>可以不填</t>
  </si>
  <si>
    <t>012</t>
  </si>
  <si>
    <t>中共武汉市东西湖区委统一战线工作部</t>
  </si>
  <si>
    <t xml:space="preserve"> 附表4       2024年部门预算绩效运行监控情况汇总表（项目）</t>
  </si>
  <si>
    <t>联系电话：83372909</t>
  </si>
  <si>
    <t>项目序号</t>
  </si>
  <si>
    <t>党建工作党费</t>
  </si>
  <si>
    <t>综合科</t>
  </si>
  <si>
    <t>服务用工经费</t>
  </si>
  <si>
    <t>兼职统战委员工作津补贴</t>
  </si>
  <si>
    <t>两岸青年创新创业大赛</t>
  </si>
  <si>
    <t>台办</t>
  </si>
  <si>
    <t>民主党派经费</t>
  </si>
  <si>
    <t>民族宗教日常支出</t>
  </si>
  <si>
    <t>民宗侨务科</t>
  </si>
  <si>
    <t>培训、调研、宣传和联谊会经费</t>
  </si>
  <si>
    <t>重点文物保护单位基本运行经费</t>
  </si>
  <si>
    <t>涉台日常工作事务</t>
  </si>
  <si>
    <t>民族工作专项经费</t>
  </si>
  <si>
    <t>对附属单位补助支出</t>
  </si>
  <si>
    <t>涉台园区及台资企业奖励扶持资金</t>
  </si>
  <si>
    <t>中国台湾青年工作专项经费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</si>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</sst>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A1" sqref="A1:M6"/>
    </sheetView>
  </sheetViews>
  <sheetFormatPr defaultColWidth="9" defaultRowHeight="20" customHeight="1" outlineLevelRow="5"/>
  <cols>
    <col min="3" max="3" width="11.2545454545455" customWidth="1"/>
    <col min="4" max="4" width="9.75454545454545" customWidth="1"/>
    <col min="5" max="5" width="14.2545454545455" customWidth="1"/>
    <col min="6" max="6" width="12.5" customWidth="1"/>
    <col min="7" max="7" width="12.6272727272727"/>
    <col min="8" max="8" width="13.8727272727273" customWidth="1"/>
    <col min="9" max="9" width="12.6272727272727"/>
    <col min="12" max="12" width="10.6272727272727" customWidth="1"/>
  </cols>
  <sheetData>
    <row r="1" ht="4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3">
      <c r="A2" s="24" t="s">
        <v>1</v>
      </c>
      <c r="B2" s="24"/>
      <c r="C2" s="24"/>
      <c r="D2" s="25"/>
      <c r="E2" s="25"/>
      <c r="F2" s="25" t="s">
        <v>2</v>
      </c>
      <c r="G2" s="25"/>
      <c r="H2" s="25"/>
      <c r="I2" s="25"/>
      <c r="J2" s="26"/>
      <c r="K2" s="26"/>
      <c r="L2" s="25" t="s">
        <v>3</v>
      </c>
    </row>
    <row r="3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10" t="s">
        <v>12</v>
      </c>
      <c r="L3" s="11" t="s">
        <v>13</v>
      </c>
      <c r="M3" s="11" t="s">
        <v>14</v>
      </c>
    </row>
    <row r="4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10"/>
      <c r="L4" s="11"/>
      <c r="M4" s="11"/>
    </row>
    <row r="5" customHeight="1" spans="1:13">
      <c r="A5" s="12" t="s">
        <v>18</v>
      </c>
      <c r="B5" s="12"/>
      <c r="C5" s="12" t="s">
        <v>18</v>
      </c>
      <c r="D5" s="12" t="s">
        <v>19</v>
      </c>
      <c r="E5" s="12" t="s">
        <v>20</v>
      </c>
      <c r="F5" s="12" t="s">
        <v>19</v>
      </c>
      <c r="G5" s="12"/>
      <c r="H5" s="12"/>
      <c r="I5" s="12"/>
      <c r="J5" s="12"/>
      <c r="K5" s="12"/>
      <c r="L5" s="12"/>
      <c r="M5" s="12" t="s">
        <v>21</v>
      </c>
    </row>
    <row r="6" customHeight="1" spans="1:13">
      <c r="B6" s="28" t="s">
        <v>22</v>
      </c>
      <c r="D6" t="s">
        <v>23</v>
      </c>
      <c r="G6">
        <v>592.26</v>
      </c>
      <c r="H6">
        <v>150.38</v>
      </c>
      <c r="I6">
        <f>G6+H6</f>
        <v>742.64</v>
      </c>
      <c r="J6">
        <v>697.05</v>
      </c>
      <c r="K6" s="27">
        <v>0.94</v>
      </c>
      <c r="L6">
        <v>45.59</v>
      </c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20" customHeight="1"/>
  <cols>
    <col min="1" max="1" width="7.5" style="3" customWidth="1"/>
    <col min="2" max="2" width="9.75454545454545" style="3" customWidth="1"/>
    <col min="3" max="3" width="6" style="3" customWidth="1"/>
    <col min="4" max="4" width="10.8727272727273" style="3" customWidth="1"/>
    <col min="5" max="5" width="15.8727272727273" style="4" customWidth="1"/>
    <col min="6" max="6" width="10.5" style="3" customWidth="1"/>
    <col min="7" max="7" width="11.7545454545455" style="3" customWidth="1"/>
    <col min="8" max="8" width="12.2545454545455" style="3" customWidth="1"/>
    <col min="9" max="9" width="11.2545454545455" style="3" customWidth="1"/>
    <col min="10" max="10" width="11.3727272727273" style="3" customWidth="1"/>
    <col min="11" max="12" width="8.5" style="3" customWidth="1"/>
    <col min="13" max="13" width="11.3727272727273" style="3" customWidth="1"/>
    <col min="14" max="16384" width="9" style="3"/>
  </cols>
  <sheetData>
    <row r="1" ht="38" customHeight="1" spans="1:13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25</v>
      </c>
      <c r="H2" s="7"/>
      <c r="I2" s="7"/>
      <c r="J2" s="7"/>
      <c r="K2" s="8" t="s">
        <v>3</v>
      </c>
      <c r="L2" s="8"/>
      <c r="M2" s="8"/>
    </row>
    <row r="3" s="2" customFormat="1" customHeight="1" spans="1:13">
      <c r="A3" s="9" t="s">
        <v>4</v>
      </c>
      <c r="B3" s="9" t="s">
        <v>5</v>
      </c>
      <c r="C3" s="9" t="s">
        <v>26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10" t="s">
        <v>12</v>
      </c>
      <c r="L3" s="11" t="s">
        <v>13</v>
      </c>
      <c r="M3" s="11" t="s">
        <v>14</v>
      </c>
    </row>
    <row r="4" s="2" customFormat="1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10"/>
      <c r="L4" s="11"/>
      <c r="M4" s="11"/>
    </row>
    <row r="5" customHeight="1" spans="1:13">
      <c r="A5" s="12" t="s">
        <v>18</v>
      </c>
      <c r="B5" s="29" t="s">
        <v>22</v>
      </c>
      <c r="C5" s="13">
        <v>1</v>
      </c>
      <c r="D5" s="4" t="s">
        <v>23</v>
      </c>
      <c r="E5" s="14" t="s">
        <v>27</v>
      </c>
      <c r="F5" s="13" t="s">
        <v>28</v>
      </c>
      <c r="G5" s="13">
        <v>0.42</v>
      </c>
      <c r="H5" s="13">
        <v>0</v>
      </c>
      <c r="I5" s="13">
        <v>0.42</v>
      </c>
      <c r="J5" s="13">
        <v>0.4</v>
      </c>
      <c r="K5" s="15">
        <v>0.9524</v>
      </c>
      <c r="L5" s="13">
        <v>0.02</v>
      </c>
      <c r="M5" s="13" t="s">
        <v>21</v>
      </c>
    </row>
    <row r="6" customHeight="1" spans="1:13">
      <c r="A6" s="13"/>
      <c r="B6" s="29" t="s">
        <v>22</v>
      </c>
      <c r="C6" s="13">
        <v>2</v>
      </c>
      <c r="D6" s="4"/>
      <c r="E6" s="14" t="s">
        <v>29</v>
      </c>
      <c r="F6" s="13" t="s">
        <v>28</v>
      </c>
      <c r="G6" s="13">
        <v>51.1</v>
      </c>
      <c r="H6" s="13">
        <v>0</v>
      </c>
      <c r="I6" s="13">
        <v>51.1</v>
      </c>
      <c r="J6" s="13">
        <v>51.1</v>
      </c>
      <c r="K6" s="15">
        <v>1</v>
      </c>
      <c r="L6" s="13">
        <v>0</v>
      </c>
      <c r="M6" s="13"/>
    </row>
    <row r="7" ht="38" customHeight="1" spans="1:13">
      <c r="A7" s="13"/>
      <c r="B7" s="29" t="s">
        <v>22</v>
      </c>
      <c r="C7" s="13">
        <v>3</v>
      </c>
      <c r="D7" s="4"/>
      <c r="E7" s="14" t="s">
        <v>30</v>
      </c>
      <c r="F7" s="13" t="s">
        <v>28</v>
      </c>
      <c r="G7" s="13">
        <v>15.96</v>
      </c>
      <c r="H7" s="13">
        <v>0</v>
      </c>
      <c r="I7" s="13">
        <v>15.96</v>
      </c>
      <c r="J7" s="13">
        <v>0</v>
      </c>
      <c r="K7" s="15">
        <v>0</v>
      </c>
      <c r="L7" s="13">
        <v>15.96</v>
      </c>
      <c r="M7" s="13"/>
    </row>
    <row r="8" customHeight="1" spans="1:13">
      <c r="A8" s="13"/>
      <c r="B8" s="29" t="s">
        <v>22</v>
      </c>
      <c r="C8" s="13">
        <v>4</v>
      </c>
      <c r="D8" s="4"/>
      <c r="E8" s="14" t="s">
        <v>31</v>
      </c>
      <c r="F8" s="13" t="s">
        <v>32</v>
      </c>
      <c r="G8" s="13">
        <v>70</v>
      </c>
      <c r="H8" s="13">
        <v>0</v>
      </c>
      <c r="I8" s="13">
        <v>70</v>
      </c>
      <c r="J8" s="13">
        <v>70</v>
      </c>
      <c r="K8" s="15">
        <v>1</v>
      </c>
      <c r="L8" s="13">
        <v>0</v>
      </c>
      <c r="M8" s="13"/>
    </row>
    <row r="9" customHeight="1" spans="1:13">
      <c r="A9" s="13"/>
      <c r="B9" s="29" t="s">
        <v>22</v>
      </c>
      <c r="C9" s="13">
        <v>5</v>
      </c>
      <c r="D9" s="4"/>
      <c r="E9" s="14" t="s">
        <v>33</v>
      </c>
      <c r="F9" s="13" t="s">
        <v>28</v>
      </c>
      <c r="G9" s="13">
        <v>30</v>
      </c>
      <c r="H9" s="13">
        <v>0</v>
      </c>
      <c r="I9" s="13">
        <v>30</v>
      </c>
      <c r="J9" s="13">
        <v>19.3</v>
      </c>
      <c r="K9" s="15">
        <v>0.6432</v>
      </c>
      <c r="L9" s="13">
        <v>10.7</v>
      </c>
      <c r="M9" s="13"/>
    </row>
    <row r="10" customHeight="1" spans="1:13">
      <c r="A10" s="13"/>
      <c r="B10" s="29" t="s">
        <v>22</v>
      </c>
      <c r="C10" s="13">
        <v>6</v>
      </c>
      <c r="D10" s="4"/>
      <c r="E10" s="14" t="s">
        <v>34</v>
      </c>
      <c r="F10" s="13" t="s">
        <v>35</v>
      </c>
      <c r="G10" s="13">
        <v>11</v>
      </c>
      <c r="H10" s="13">
        <v>0</v>
      </c>
      <c r="I10" s="13">
        <v>11</v>
      </c>
      <c r="J10" s="13">
        <v>8.42</v>
      </c>
      <c r="K10" s="15">
        <v>0.9638</v>
      </c>
      <c r="L10" s="13">
        <v>2.58</v>
      </c>
      <c r="M10" s="13"/>
    </row>
    <row r="11" ht="38" customHeight="1" spans="1:13">
      <c r="A11" s="13"/>
      <c r="B11" s="29" t="s">
        <v>22</v>
      </c>
      <c r="C11" s="13">
        <v>7</v>
      </c>
      <c r="D11" s="4"/>
      <c r="E11" s="14" t="s">
        <v>36</v>
      </c>
      <c r="F11" s="13" t="s">
        <v>28</v>
      </c>
      <c r="G11" s="13">
        <v>21</v>
      </c>
      <c r="H11" s="13">
        <v>0</v>
      </c>
      <c r="I11" s="13">
        <v>21</v>
      </c>
      <c r="J11" s="13">
        <v>19.95</v>
      </c>
      <c r="K11" s="15">
        <v>0.9502</v>
      </c>
      <c r="L11" s="13">
        <v>1.05</v>
      </c>
      <c r="M11" s="13"/>
    </row>
    <row r="12" ht="38" customHeight="1" spans="1:13">
      <c r="A12" s="13"/>
      <c r="B12" s="29" t="s">
        <v>22</v>
      </c>
      <c r="C12" s="13">
        <v>8</v>
      </c>
      <c r="D12" s="4"/>
      <c r="E12" s="14" t="s">
        <v>37</v>
      </c>
      <c r="F12" s="13" t="s">
        <v>35</v>
      </c>
      <c r="G12" s="13">
        <v>6.5</v>
      </c>
      <c r="H12" s="13">
        <v>0</v>
      </c>
      <c r="I12" s="13">
        <v>6.5</v>
      </c>
      <c r="J12" s="13">
        <v>6.5</v>
      </c>
      <c r="K12" s="15">
        <v>1</v>
      </c>
      <c r="L12" s="13">
        <v>0</v>
      </c>
      <c r="M12" s="13"/>
    </row>
    <row r="13" customHeight="1" spans="1:13">
      <c r="A13" s="13"/>
      <c r="B13" s="29" t="s">
        <v>22</v>
      </c>
      <c r="C13" s="13">
        <v>9</v>
      </c>
      <c r="D13" s="4"/>
      <c r="E13" s="14" t="s">
        <v>38</v>
      </c>
      <c r="F13" s="13" t="s">
        <v>32</v>
      </c>
      <c r="G13" s="13">
        <v>20</v>
      </c>
      <c r="H13" s="13">
        <v>0</v>
      </c>
      <c r="I13" s="13">
        <v>20</v>
      </c>
      <c r="J13" s="13">
        <v>4.72</v>
      </c>
      <c r="K13" s="15">
        <v>0.2358</v>
      </c>
      <c r="L13" s="13">
        <v>15.28</v>
      </c>
      <c r="M13" s="13"/>
    </row>
    <row r="14" customHeight="1" spans="1:13">
      <c r="A14" s="13"/>
      <c r="B14" s="29" t="s">
        <v>22</v>
      </c>
      <c r="C14" s="13">
        <v>10</v>
      </c>
      <c r="D14" s="4"/>
      <c r="E14" s="14" t="s">
        <v>39</v>
      </c>
      <c r="F14" s="13" t="s">
        <v>35</v>
      </c>
      <c r="G14" s="13">
        <v>4.5</v>
      </c>
      <c r="H14" s="13">
        <v>0</v>
      </c>
      <c r="I14" s="13">
        <v>4.5</v>
      </c>
      <c r="J14" s="13">
        <v>4.5</v>
      </c>
      <c r="K14" s="15">
        <v>1</v>
      </c>
      <c r="L14" s="13">
        <v>0</v>
      </c>
      <c r="M14" s="13"/>
    </row>
    <row r="15" ht="59" customHeight="1" spans="1:13">
      <c r="A15" s="13"/>
      <c r="B15" s="29" t="s">
        <v>22</v>
      </c>
      <c r="C15" s="13">
        <v>11</v>
      </c>
      <c r="D15" s="4"/>
      <c r="E15" s="14" t="s">
        <v>40</v>
      </c>
      <c r="F15" s="13" t="s">
        <v>35</v>
      </c>
      <c r="G15" s="13">
        <v>0</v>
      </c>
      <c r="H15" s="13">
        <v>100</v>
      </c>
      <c r="I15" s="13">
        <v>100</v>
      </c>
      <c r="J15" s="13">
        <v>100</v>
      </c>
      <c r="K15" s="16">
        <v>1</v>
      </c>
      <c r="L15" s="13">
        <v>0</v>
      </c>
      <c r="M15" s="13"/>
    </row>
    <row r="16" ht="39" customHeight="1" spans="1:13">
      <c r="A16" s="13"/>
      <c r="B16" s="29" t="s">
        <v>22</v>
      </c>
      <c r="C16" s="13">
        <v>12</v>
      </c>
      <c r="D16" s="4"/>
      <c r="E16" s="14" t="s">
        <v>41</v>
      </c>
      <c r="F16" s="13" t="s">
        <v>32</v>
      </c>
      <c r="G16" s="13">
        <v>130</v>
      </c>
      <c r="H16" s="13">
        <v>0</v>
      </c>
      <c r="I16" s="13">
        <v>130</v>
      </c>
      <c r="J16" s="13">
        <v>130</v>
      </c>
      <c r="K16" s="13">
        <v>1</v>
      </c>
      <c r="L16" s="13">
        <v>0</v>
      </c>
      <c r="M16" s="13"/>
    </row>
    <row r="17" ht="38" customHeight="1" spans="1:13">
      <c r="A17" s="13"/>
      <c r="B17" s="29" t="s">
        <v>22</v>
      </c>
      <c r="C17" s="13">
        <v>13</v>
      </c>
      <c r="D17" s="4"/>
      <c r="E17" s="14" t="s">
        <v>42</v>
      </c>
      <c r="F17" s="13" t="s">
        <v>32</v>
      </c>
      <c r="G17" s="13">
        <v>105</v>
      </c>
      <c r="H17" s="13">
        <v>0</v>
      </c>
      <c r="I17" s="13">
        <v>105</v>
      </c>
      <c r="J17" s="13">
        <v>105</v>
      </c>
      <c r="K17" s="13">
        <v>1</v>
      </c>
      <c r="L17" s="13">
        <v>0</v>
      </c>
      <c r="M17" s="13"/>
    </row>
    <row r="18" customHeight="1" spans="1:13">
      <c r="A18" s="13"/>
      <c r="B18" s="13"/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</row>
    <row r="19" customHeight="1" spans="1:13">
      <c r="G19" s="3">
        <f>SUM(G5:G18)</f>
        <v>465.48</v>
      </c>
      <c r="I19" s="3">
        <f>SUM(I5:I18)</f>
        <v>565.48</v>
      </c>
      <c r="J19" s="3">
        <f>SUM(J5:J18)</f>
        <v>519.89</v>
      </c>
      <c r="L19" s="3">
        <f>SUM(L5:L18)</f>
        <v>45.59</v>
      </c>
    </row>
    <row r="275" customHeight="1" spans="2:12">
      <c r="B275" s="17" t="s">
        <v>43</v>
      </c>
      <c r="C275" s="13"/>
      <c r="D275" s="14" t="s">
        <v>44</v>
      </c>
      <c r="E275" s="18" t="s">
        <v>45</v>
      </c>
      <c r="F275" s="19" t="s">
        <v>46</v>
      </c>
      <c r="G275" s="20">
        <v>2434.01</v>
      </c>
      <c r="H275" s="20"/>
      <c r="I275" s="20">
        <f t="shared" ref="I275:I282" si="0">G275+H275</f>
        <v>2434.01</v>
      </c>
      <c r="J275" s="20">
        <v>1252.79</v>
      </c>
      <c r="K275" s="15">
        <v>0.5147</v>
      </c>
      <c r="L275" s="21"/>
    </row>
    <row r="276" customHeight="1" spans="2:12">
      <c r="B276" s="13"/>
      <c r="C276" s="13"/>
      <c r="D276" s="13"/>
      <c r="E276" s="18" t="s">
        <v>47</v>
      </c>
      <c r="F276" s="19" t="s">
        <v>48</v>
      </c>
      <c r="G276" s="20">
        <v>400</v>
      </c>
      <c r="H276" s="20"/>
      <c r="I276" s="20">
        <f t="shared" si="0"/>
        <v>400</v>
      </c>
      <c r="J276" s="20">
        <v>195.4</v>
      </c>
      <c r="K276" s="15">
        <v>0.4885</v>
      </c>
      <c r="L276" s="21"/>
    </row>
    <row r="277" customHeight="1" spans="2:12">
      <c r="B277" s="13"/>
      <c r="C277" s="13"/>
      <c r="D277" s="13"/>
      <c r="E277" s="18" t="s">
        <v>49</v>
      </c>
      <c r="F277" s="19" t="s">
        <v>50</v>
      </c>
      <c r="G277" s="20">
        <v>9225.17</v>
      </c>
      <c r="H277" s="20"/>
      <c r="I277" s="20">
        <f t="shared" si="0"/>
        <v>9225.17</v>
      </c>
      <c r="J277" s="20">
        <v>3813.2</v>
      </c>
      <c r="K277" s="15">
        <v>0.4133</v>
      </c>
      <c r="L277" s="21"/>
    </row>
    <row r="278" customHeight="1" spans="2:12">
      <c r="B278" s="13"/>
      <c r="C278" s="13"/>
      <c r="D278" s="13"/>
      <c r="E278" s="18" t="s">
        <v>51</v>
      </c>
      <c r="F278" s="19" t="s">
        <v>52</v>
      </c>
      <c r="G278" s="20">
        <v>824.3</v>
      </c>
      <c r="H278" s="20"/>
      <c r="I278" s="20">
        <f t="shared" si="0"/>
        <v>824.3</v>
      </c>
      <c r="J278" s="20">
        <v>707.39</v>
      </c>
      <c r="K278" s="15">
        <v>0.8582</v>
      </c>
      <c r="L278" s="21"/>
    </row>
    <row r="279" customHeight="1" spans="2:12">
      <c r="B279" s="13"/>
      <c r="C279" s="13"/>
      <c r="D279" s="13"/>
      <c r="E279" s="14" t="s">
        <v>53</v>
      </c>
      <c r="F279" s="13" t="s">
        <v>54</v>
      </c>
      <c r="G279" s="13">
        <v>5100.36</v>
      </c>
      <c r="H279" s="13"/>
      <c r="I279" s="20">
        <f t="shared" si="0"/>
        <v>5100.36</v>
      </c>
      <c r="J279" s="22">
        <v>1507.5</v>
      </c>
      <c r="K279" s="15">
        <v>0.2956</v>
      </c>
      <c r="L279" s="21"/>
    </row>
    <row r="280" customHeight="1" spans="2:12">
      <c r="B280" s="13"/>
      <c r="C280" s="13"/>
      <c r="D280" s="13"/>
      <c r="E280" s="14" t="s">
        <v>55</v>
      </c>
      <c r="F280" s="13" t="s">
        <v>54</v>
      </c>
      <c r="G280" s="13">
        <v>4852.95</v>
      </c>
      <c r="H280" s="13"/>
      <c r="I280" s="20">
        <f t="shared" si="0"/>
        <v>4852.95</v>
      </c>
      <c r="J280" s="13">
        <v>4187.03</v>
      </c>
      <c r="K280" s="15">
        <v>0.8628</v>
      </c>
      <c r="L280" s="21"/>
    </row>
    <row r="281" customHeight="1" spans="2:12">
      <c r="B281" s="13"/>
      <c r="C281" s="13"/>
      <c r="D281" s="13"/>
      <c r="E281" s="14" t="s">
        <v>56</v>
      </c>
      <c r="F281" s="13" t="s">
        <v>57</v>
      </c>
      <c r="G281" s="22">
        <v>2908</v>
      </c>
      <c r="H281" s="13"/>
      <c r="I281" s="20">
        <f t="shared" si="0"/>
        <v>2908</v>
      </c>
      <c r="J281" s="13">
        <v>1990</v>
      </c>
      <c r="K281" s="15">
        <v>0.6843</v>
      </c>
      <c r="L281" s="21"/>
    </row>
    <row r="282" customHeight="1" spans="2:12">
      <c r="B282" s="13"/>
      <c r="C282" s="13"/>
      <c r="D282" s="13"/>
      <c r="E282" s="14" t="s">
        <v>58</v>
      </c>
      <c r="F282" s="13" t="s">
        <v>59</v>
      </c>
      <c r="G282" s="13">
        <v>1003.27</v>
      </c>
      <c r="H282" s="13"/>
      <c r="I282" s="20">
        <f t="shared" si="0"/>
        <v>1003.27</v>
      </c>
      <c r="J282" s="13">
        <v>733</v>
      </c>
      <c r="K282" s="15">
        <v>0.7306</v>
      </c>
      <c r="L282" s="21"/>
    </row>
  </sheetData>
  <mergeCells count="18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D5:D17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悠幽尤柚~四釉</cp:lastModifiedBy>
  <dcterms:created xsi:type="dcterms:W3CDTF">2022-01-13T09:26:00Z</dcterms:created>
  <dcterms:modified xsi:type="dcterms:W3CDTF">2025-12-15T03:32:22Z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