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<sst xmlns="http://schemas.openxmlformats.org/spreadsheetml/2006/main" count="53" uniqueCount="31">
  <si>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附表1    2025年部门预算绩效运行监控情况统计表（部门整体）</t>
  </si>
  <si>
    <t>填表人：陈国芳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</si>
  <si>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</si>
  <si>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</si>
  <si>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</si>
  <si>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</si>
  <si>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</si>
  <si>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</si>
  <si>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</si>
  <si>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</si>
  <si>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</si>
  <si>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</si>
  <si>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</si>
  <si>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</si>
  <si>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</si>
  <si>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</si>
  <si>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</si>
  <si>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011</t>
  </si>
  <si>
    <t>中国共产主义青年团武汉市东西湖区委员会</t>
  </si>
  <si>
    <t>部门整体</t>
  </si>
  <si>
    <t xml:space="preserve">
</t>
  </si>
  <si>
    <t>附表2   2025年部门预算绩效运行监控情况统计表（项目）</t>
  </si>
  <si>
    <t>联系电话：83255446</t>
  </si>
  <si>
    <t>总序号</t>
  </si>
  <si>
    <t>单位序号</t>
  </si>
  <si>
    <t>实施科室（单位）</t>
  </si>
  <si>
    <t>团区委共青团专项工作经费</t>
  </si>
  <si>
    <t>综合科</t>
  </si>
  <si>
    <t>团区委青教工作经费</t>
  </si>
  <si>
    <t>青教中心</t>
  </si>
  <si>
    <t>党建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</si>
</sst>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36" borderId="0" applyProtection="0">
      <alignment vertical="center"/>
    </xf>
    <xf numFmtId="0" fontId="31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" fillId="0" borderId="0"/>
    <xf numFmtId="0" fontId="31" fillId="0" borderId="0" applyProtection="0">
      <alignment vertical="center"/>
    </xf>
    <xf numFmtId="0" fontId="33" fillId="0" borderId="0">
      <alignment vertical="center"/>
    </xf>
    <xf numFmtId="0" fontId="35" fillId="0" borderId="0"/>
    <xf numFmtId="0" fontId="36" fillId="0" borderId="0" applyProtection="0">
      <alignment vertical="center"/>
    </xf>
    <xf numFmtId="0" fontId="37" fillId="0" borderId="0">
      <alignment vertical="center"/>
    </xf>
    <xf numFmtId="0" fontId="4" fillId="0" borderId="0"/>
    <xf numFmtId="0" fontId="38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230" applyFont="1" applyBorder="1" applyAlignment="1">
      <alignment horizontal="center" vertical="center"/>
    </xf>
    <xf numFmtId="0" fontId="6" fillId="0" borderId="1" xfId="230" applyFont="1" applyBorder="1" applyAlignment="1">
      <alignment horizontal="center" vertical="center" wrapText="1"/>
    </xf>
    <xf numFmtId="0" fontId="7" fillId="0" borderId="1" xfId="230" applyNumberFormat="1" applyFont="1" applyFill="1" applyBorder="1" applyAlignment="1">
      <alignment horizontal="center" vertical="center" wrapText="1"/>
    </xf>
    <xf numFmtId="0" fontId="8" fillId="0" borderId="1" xfId="230" applyFont="1" applyFill="1" applyBorder="1" applyAlignment="1">
      <alignment horizontal="center" vertical="center"/>
    </xf>
    <xf numFmtId="176" fontId="8" fillId="0" borderId="1" xfId="230" applyNumberFormat="1" applyFont="1" applyFill="1" applyBorder="1" applyAlignment="1">
      <alignment horizontal="center" vertical="center"/>
    </xf>
    <xf numFmtId="10" fontId="6" fillId="0" borderId="1" xfId="23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23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9" fontId="10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0" borderId="1" xfId="0" applyFont="1" applyBorder="1" applyAlignment="1" applyProtection="1" quotePrefix="1">
      <alignment horizontal="center" vertical="center"/>
      <protection locked="0"/>
    </xf>
    <xf numFmtId="0" fontId="6" fillId="0" borderId="1" xfId="230" applyFont="1" applyBorder="1" applyAlignment="1" quotePrefix="1">
      <alignment horizontal="center" vertical="center"/>
    </xf>
  </cellXfs>
  <cellStyles count="2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  <cellStyle name="常规 10 3 2" xfId="23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N5" sqref="N5"/>
    </sheetView>
  </sheetViews>
  <sheetFormatPr defaultColWidth="9" defaultRowHeight="13.5"/>
  <cols>
    <col min="1" max="1" width="5" style="24" customWidth="1"/>
    <col min="2" max="2" width="5.875" style="24" customWidth="1"/>
    <col min="3" max="3" width="20.5" style="24" customWidth="1"/>
    <col min="4" max="4" width="6" style="24" customWidth="1"/>
    <col min="5" max="5" width="21" style="24" customWidth="1"/>
    <col min="6" max="6" width="7.75" style="24" customWidth="1"/>
    <col min="7" max="7" width="11" style="24" customWidth="1"/>
    <col min="8" max="8" width="12.25" style="24" customWidth="1"/>
    <col min="9" max="9" width="8.375" style="24" customWidth="1"/>
    <col min="10" max="10" width="6.75" style="24" customWidth="1"/>
    <col min="11" max="11" width="9.75" style="24" customWidth="1"/>
    <col min="12" max="12" width="16.75" style="24" customWidth="1"/>
    <col min="13" max="16384" width="9" style="24"/>
  </cols>
  <sheetData>
    <row r="1" ht="49" customHeight="1" spans="1:12">
      <c r="A1" s="25" t="s">
        <v>0</v>
      </c>
      <c r="B1" s="25"/>
      <c r="C1" s="25"/>
      <c r="D1" s="26"/>
      <c r="E1" s="26"/>
      <c r="F1" s="26"/>
      <c r="G1" s="26"/>
      <c r="H1" s="26"/>
      <c r="I1" s="26"/>
      <c r="J1" s="27"/>
      <c r="K1" s="27"/>
      <c r="L1" s="26"/>
    </row>
    <row r="2" ht="25" customHeight="1" spans="1:12">
      <c r="A2" s="28" t="s">
        <v>1</v>
      </c>
      <c r="B2" s="28"/>
      <c r="C2" s="28"/>
      <c r="D2" s="29"/>
      <c r="E2" s="29"/>
      <c r="F2" s="29" t="s">
        <v>2</v>
      </c>
      <c r="G2" s="29"/>
      <c r="H2" s="29">
        <v>83255446</v>
      </c>
      <c r="I2" s="29"/>
      <c r="J2" s="30"/>
      <c r="K2" s="30"/>
      <c r="L2" s="29" t="s">
        <v>3</v>
      </c>
    </row>
    <row r="3" ht="20" customHeight="1" spans="1:12">
      <c r="A3" s="31" t="s">
        <v>4</v>
      </c>
      <c r="B3" s="31" t="s">
        <v>5</v>
      </c>
      <c r="C3" s="31" t="s">
        <v>6</v>
      </c>
      <c r="D3" s="31" t="s">
        <v>7</v>
      </c>
      <c r="E3" s="31" t="s">
        <v>8</v>
      </c>
      <c r="F3" s="31" t="s">
        <v>9</v>
      </c>
      <c r="G3" s="31"/>
      <c r="H3" s="31"/>
      <c r="I3" s="32" t="s">
        <v>10</v>
      </c>
      <c r="J3" s="33" t="s">
        <v>11</v>
      </c>
      <c r="K3" s="33" t="s">
        <v>12</v>
      </c>
      <c r="L3" s="34" t="s">
        <v>13</v>
      </c>
    </row>
    <row r="4" ht="27" spans="1:12">
      <c r="A4" s="31"/>
      <c r="B4" s="31"/>
      <c r="C4" s="31"/>
      <c r="D4" s="31"/>
      <c r="E4" s="31"/>
      <c r="F4" s="31" t="s">
        <v>14</v>
      </c>
      <c r="G4" s="31" t="s">
        <v>15</v>
      </c>
      <c r="H4" s="31" t="s">
        <v>16</v>
      </c>
      <c r="I4" s="32"/>
      <c r="J4" s="33"/>
      <c r="K4" s="33"/>
      <c r="L4" s="34"/>
    </row>
    <row r="5" s="23" customFormat="1" ht="59" customHeight="1" spans="1:12">
      <c r="A5" s="35"/>
      <c r="B5" s="40" t="s">
        <v>17</v>
      </c>
      <c r="C5" s="20" t="s">
        <v>18</v>
      </c>
      <c r="D5" s="36" t="s">
        <v>19</v>
      </c>
      <c r="E5" s="20" t="s">
        <v>18</v>
      </c>
      <c r="F5" s="35">
        <v>444.16</v>
      </c>
      <c r="G5" s="37">
        <v>27.51</v>
      </c>
      <c r="H5" s="37">
        <f>F5+G5</f>
        <v>471.67</v>
      </c>
      <c r="I5" s="35">
        <v>312.18</v>
      </c>
      <c r="J5" s="38">
        <f>I5/H5</f>
        <v>0.661861046918396</v>
      </c>
      <c r="K5" s="37">
        <f>H5-I5</f>
        <v>159.49</v>
      </c>
      <c r="L5" s="20" t="s">
        <v>20</v>
      </c>
    </row>
    <row r="6" ht="20" customHeight="1" spans="1:1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ht="20" customHeight="1" spans="1:1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ht="20" customHeight="1" spans="1:1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ht="20" customHeight="1" spans="1:1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ht="20" customHeight="1" spans="1:1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ht="20" customHeight="1" spans="1:1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ht="20" customHeight="1" spans="1: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ht="20" customHeight="1" spans="1:1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ht="20" customHeight="1" spans="1:1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ht="20" customHeight="1" spans="1:1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ht="20" customHeight="1" spans="1:1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ht="20" customHeight="1" spans="1:1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ht="20" customHeight="1" spans="1:1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ht="20" customHeight="1" spans="1:1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ht="20" customHeight="1" spans="1:1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M7" sqref="M7"/>
    </sheetView>
  </sheetViews>
  <sheetFormatPr defaultColWidth="9" defaultRowHeight="13.5"/>
  <cols>
    <col min="1" max="1" width="4.875" style="3" customWidth="1"/>
    <col min="2" max="3" width="4.75" style="3" customWidth="1"/>
    <col min="4" max="5" width="17.25" style="3" customWidth="1"/>
    <col min="6" max="6" width="22.375" style="3" customWidth="1"/>
    <col min="7" max="7" width="9.75" style="3" customWidth="1"/>
    <col min="8" max="9" width="9.375" style="3" customWidth="1"/>
    <col min="10" max="10" width="6.875" style="3" customWidth="1"/>
    <col min="11" max="11" width="9" style="3" customWidth="1"/>
    <col min="12" max="12" width="10.875" style="3" customWidth="1"/>
    <col min="13" max="13" width="14.5" style="3" customWidth="1"/>
    <col min="14" max="16384" width="9" style="3"/>
  </cols>
  <sheetData>
    <row r="1" ht="34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23</v>
      </c>
      <c r="B3" s="9" t="s">
        <v>5</v>
      </c>
      <c r="C3" s="9" t="s">
        <v>24</v>
      </c>
      <c r="D3" s="9" t="s">
        <v>6</v>
      </c>
      <c r="E3" s="9" t="s">
        <v>7</v>
      </c>
      <c r="F3" s="9" t="s">
        <v>25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44" customHeight="1" spans="1:13">
      <c r="A5" s="12"/>
      <c r="B5" s="12"/>
      <c r="C5" s="41" t="s">
        <v>17</v>
      </c>
      <c r="D5" s="14" t="s">
        <v>18</v>
      </c>
      <c r="E5" s="15" t="s">
        <v>26</v>
      </c>
      <c r="F5" s="16" t="s">
        <v>27</v>
      </c>
      <c r="G5" s="17">
        <v>164.16</v>
      </c>
      <c r="H5" s="17">
        <v>1</v>
      </c>
      <c r="I5" s="17">
        <f>G5+H5</f>
        <v>165.16</v>
      </c>
      <c r="J5" s="17">
        <v>95.27</v>
      </c>
      <c r="K5" s="18">
        <f>J5/I5</f>
        <v>0.576834584645193</v>
      </c>
      <c r="L5" s="19">
        <f>I5-J5</f>
        <v>69.89</v>
      </c>
      <c r="M5" s="20"/>
    </row>
    <row r="6" ht="47" customHeight="1" spans="1:13">
      <c r="A6" s="12"/>
      <c r="B6" s="12"/>
      <c r="C6" s="41" t="s">
        <v>17</v>
      </c>
      <c r="D6" s="14" t="s">
        <v>18</v>
      </c>
      <c r="E6" s="15" t="s">
        <v>28</v>
      </c>
      <c r="F6" s="13" t="s">
        <v>29</v>
      </c>
      <c r="G6" s="21">
        <v>126</v>
      </c>
      <c r="H6" s="21">
        <v>26.51</v>
      </c>
      <c r="I6" s="17">
        <f>G6+H6</f>
        <v>152.51</v>
      </c>
      <c r="J6" s="21">
        <v>64.2</v>
      </c>
      <c r="K6" s="18">
        <f>J6/I6</f>
        <v>0.420956002885057</v>
      </c>
      <c r="L6" s="19">
        <f>I6-J6</f>
        <v>88.31</v>
      </c>
      <c r="M6" s="20"/>
    </row>
    <row r="7" ht="46" customHeight="1" spans="1:13">
      <c r="A7" s="12"/>
      <c r="B7" s="12"/>
      <c r="C7" s="41" t="s">
        <v>17</v>
      </c>
      <c r="D7" s="14" t="s">
        <v>18</v>
      </c>
      <c r="E7" s="15" t="s">
        <v>30</v>
      </c>
      <c r="F7" s="13" t="s">
        <v>27</v>
      </c>
      <c r="G7" s="21">
        <v>0.162</v>
      </c>
      <c r="H7" s="21">
        <v>0</v>
      </c>
      <c r="I7" s="17">
        <f>G7+H7</f>
        <v>0.162</v>
      </c>
      <c r="J7" s="21">
        <v>0.162</v>
      </c>
      <c r="K7" s="18">
        <v>1</v>
      </c>
      <c r="L7" s="19">
        <f>I7-J7</f>
        <v>0</v>
      </c>
      <c r="M7" s="20" t="s">
        <v>20</v>
      </c>
    </row>
    <row r="8" ht="20" customHeight="1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ht="20" customHeight="1" spans="1:1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ht="20" customHeight="1" spans="1:1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ht="20" customHeight="1" spans="1:1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ht="20" customHeight="1" spans="1:1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ht="20" customHeight="1" spans="1:1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ht="20" customHeight="1" spans="1:1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ht="20" customHeight="1" spans="1:1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ht="20" customHeight="1" spans="1:1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ht="20" customHeight="1" spans="1:1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ht="20" customHeight="1" spans="1:1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ht="20" customHeight="1" spans="1:1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ht="20" customHeight="1"/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风信子</cp:lastModifiedBy>
  <dcterms:created xsi:type="dcterms:W3CDTF">2022-01-13T09:26:00Z</dcterms:created>
  <dcterms:modified xsi:type="dcterms:W3CDTF">2026-01-30T09:31:26Z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