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部门整体统计表" sheetId="2" r:id="rId1"/>
    <sheet name="项目自评汇总表" sheetId="1" r:id="rId2"/>
  </sheets>
  <calcPr calcId="144525"/>
</workbook>
</file>

<file path=xl/sharedStrings.xml><?xml version="1.0" encoding="utf-8"?>
<sst xmlns="http://schemas.openxmlformats.org/spreadsheetml/2006/main" count="61" uniqueCount="37">
  <si>
    <t>2023年度东西湖区整体自评统计表</t>
  </si>
  <si>
    <t>填表人：刘嘉文</t>
  </si>
  <si>
    <t>联系电话：83223982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</si>
  <si>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</si>
  <si>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</si>
  <si>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</si>
  <si>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</si>
  <si>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</si>
  <si>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</si>
  <si>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</si>
  <si>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</si>
  <si>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</si>
  <si>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</si>
  <si>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</si>
  <si>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</si>
  <si>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</si>
  <si>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</si>
  <si>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</si>
  <si>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产出指标
（30分）</t>
  </si>
  <si>
    <t>效益指标
（30分）</t>
  </si>
  <si>
    <t>满意度
指标
（20分）</t>
  </si>
  <si>
    <t>合计</t>
  </si>
  <si>
    <t>032001</t>
  </si>
  <si>
    <t>东西湖区总工会</t>
  </si>
  <si>
    <t>部门整体</t>
  </si>
  <si>
    <t>2023年度武汉市东西湖区项目绩效自评情况汇总表</t>
  </si>
  <si>
    <t>联系电话：</t>
  </si>
  <si>
    <t>总序号</t>
  </si>
  <si>
    <t>单位序号</t>
  </si>
  <si>
    <t>项目自评得分</t>
  </si>
  <si>
    <t>满意度指标
（20分）</t>
  </si>
  <si>
    <t>区财政帮扶送温暖资金</t>
  </si>
  <si>
    <t>东西湖区困难职工帮扶中心</t>
  </si>
  <si>
    <t>活动费</t>
  </si>
  <si>
    <t>生产宣教部</t>
  </si>
  <si>
    <t>党建活动经费</t>
  </si>
  <si>
    <t>办公室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</si>
</sst>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name val="黑体"/>
      <charset val="134"/>
    </font>
    <font>
      <sz val="11"/>
      <name val="黑体"/>
      <charset val="134"/>
    </font>
    <font>
      <sz val="11"/>
      <color rgb="FF000000"/>
      <name val="宋体"/>
      <charset val="134"/>
      <scheme val="minor"/>
    </font>
    <font>
      <sz val="9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2"/>
      <color indexed="8"/>
      <name val="宋体"/>
      <charset val="134"/>
    </font>
    <font>
      <sz val="11"/>
      <color theme="1"/>
      <name val="Calibri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4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30">
    <xf numFmtId="0" fontId="0" fillId="0" borderId="0">
      <alignment vertical="center"/>
    </xf>
    <xf numFmtId="0" fontId="34" fillId="18" borderId="0" applyProtection="0">
      <alignment vertical="center"/>
    </xf>
    <xf numFmtId="0" fontId="34" fillId="18" borderId="0" applyProtection="0">
      <alignment vertical="center"/>
    </xf>
    <xf numFmtId="43" fontId="15" fillId="0" borderId="0" applyProtection="0">
      <alignment vertical="center"/>
    </xf>
    <xf numFmtId="43" fontId="15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8" fillId="0" borderId="0" applyProtection="0">
      <alignment vertical="center"/>
    </xf>
    <xf numFmtId="43" fontId="15" fillId="0" borderId="0" applyProtection="0">
      <alignment vertical="center"/>
    </xf>
    <xf numFmtId="0" fontId="38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37" fillId="0" borderId="0" applyProtection="0">
      <alignment vertical="center"/>
    </xf>
    <xf numFmtId="0" fontId="37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9" fontId="15" fillId="0" borderId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37" fillId="0" borderId="0" applyProtection="0">
      <alignment vertical="center"/>
    </xf>
    <xf numFmtId="0" fontId="16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9" fontId="15" fillId="0" borderId="0" applyProtection="0">
      <alignment vertical="center"/>
    </xf>
    <xf numFmtId="9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0" borderId="0">
      <alignment vertical="center"/>
    </xf>
    <xf numFmtId="9" fontId="15" fillId="0" borderId="0" applyProtection="0">
      <alignment vertical="center"/>
    </xf>
    <xf numFmtId="43" fontId="15" fillId="0" borderId="0" applyProtection="0">
      <alignment vertical="center"/>
    </xf>
    <xf numFmtId="0" fontId="16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45" fillId="3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9" fillId="0" borderId="0" applyProtection="0"/>
    <xf numFmtId="0" fontId="15" fillId="10" borderId="0" applyProtection="0">
      <alignment vertical="center"/>
    </xf>
    <xf numFmtId="0" fontId="16" fillId="0" borderId="0">
      <alignment vertical="center"/>
    </xf>
    <xf numFmtId="43" fontId="15" fillId="0" borderId="0" applyProtection="0">
      <alignment vertical="center"/>
    </xf>
    <xf numFmtId="0" fontId="9" fillId="0" borderId="0" applyProtection="0"/>
    <xf numFmtId="0" fontId="27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9" fillId="0" borderId="0"/>
    <xf numFmtId="0" fontId="15" fillId="0" borderId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0"/>
    <xf numFmtId="0" fontId="17" fillId="26" borderId="0" applyNumberFormat="0" applyBorder="0" applyAlignment="0" applyProtection="0">
      <alignment vertical="center"/>
    </xf>
    <xf numFmtId="0" fontId="10" fillId="0" borderId="0" applyProtection="0"/>
    <xf numFmtId="42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/>
    <xf numFmtId="0" fontId="17" fillId="2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36" fillId="12" borderId="14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5" fillId="0" borderId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9" fontId="15" fillId="0" borderId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9" fontId="15" fillId="0" borderId="0" applyProtection="0">
      <alignment vertical="center"/>
    </xf>
    <xf numFmtId="0" fontId="42" fillId="31" borderId="10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12" borderId="10" applyNumberFormat="0" applyAlignment="0" applyProtection="0">
      <alignment vertical="center"/>
    </xf>
    <xf numFmtId="0" fontId="9" fillId="0" borderId="0">
      <protection locked="0"/>
    </xf>
    <xf numFmtId="0" fontId="9" fillId="0" borderId="0"/>
    <xf numFmtId="0" fontId="33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7" fillId="0" borderId="0" applyProtection="0">
      <alignment vertical="center"/>
    </xf>
    <xf numFmtId="0" fontId="39" fillId="21" borderId="15" applyNumberFormat="0" applyAlignment="0" applyProtection="0">
      <alignment vertical="center"/>
    </xf>
    <xf numFmtId="0" fontId="15" fillId="0" borderId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0" borderId="0" applyProtection="0"/>
    <xf numFmtId="0" fontId="15" fillId="10" borderId="0" applyProtection="0">
      <alignment vertical="center"/>
    </xf>
    <xf numFmtId="0" fontId="15" fillId="0" borderId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15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9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3" fillId="3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5" fillId="0" borderId="0" applyProtection="0">
      <alignment vertical="center"/>
    </xf>
    <xf numFmtId="0" fontId="38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10" borderId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/>
    <xf numFmtId="0" fontId="9" fillId="0" borderId="0"/>
    <xf numFmtId="0" fontId="9" fillId="0" borderId="0" applyProtection="0"/>
    <xf numFmtId="0" fontId="15" fillId="0" borderId="0" applyProtection="0">
      <alignment vertical="center"/>
    </xf>
    <xf numFmtId="0" fontId="9" fillId="0" borderId="0" applyProtection="0"/>
    <xf numFmtId="0" fontId="15" fillId="0" borderId="0" applyProtection="0">
      <alignment vertical="center"/>
    </xf>
    <xf numFmtId="0" fontId="9" fillId="0" borderId="0" applyProtection="0"/>
    <xf numFmtId="0" fontId="9" fillId="0" borderId="0"/>
    <xf numFmtId="0" fontId="10" fillId="0" borderId="0"/>
    <xf numFmtId="0" fontId="9" fillId="0" borderId="0">
      <protection locked="0"/>
    </xf>
    <xf numFmtId="0" fontId="9" fillId="0" borderId="0" applyProtection="0"/>
    <xf numFmtId="0" fontId="9" fillId="0" borderId="0" applyProtection="0"/>
    <xf numFmtId="0" fontId="30" fillId="0" borderId="0" applyProtection="0">
      <alignment vertical="center"/>
    </xf>
    <xf numFmtId="0" fontId="0" fillId="0" borderId="0">
      <alignment vertical="center"/>
    </xf>
    <xf numFmtId="9" fontId="15" fillId="0" borderId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/>
    <xf numFmtId="0" fontId="15" fillId="0" borderId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1" fillId="0" borderId="0"/>
    <xf numFmtId="0" fontId="20" fillId="0" borderId="0" applyProtection="0">
      <alignment vertical="center"/>
    </xf>
    <xf numFmtId="0" fontId="9" fillId="0" borderId="0"/>
    <xf numFmtId="0" fontId="15" fillId="0" borderId="0" applyProtection="0">
      <alignment vertical="center"/>
    </xf>
    <xf numFmtId="0" fontId="0" fillId="0" borderId="0">
      <alignment vertical="center"/>
    </xf>
    <xf numFmtId="0" fontId="19" fillId="0" borderId="0" applyProtection="0"/>
    <xf numFmtId="0" fontId="17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8" fillId="0" borderId="0">
      <alignment vertical="center"/>
    </xf>
    <xf numFmtId="0" fontId="10" fillId="0" borderId="0" applyProtection="0"/>
    <xf numFmtId="0" fontId="15" fillId="0" borderId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9" fillId="0" borderId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9" fillId="0" borderId="0"/>
    <xf numFmtId="0" fontId="15" fillId="0" borderId="0">
      <alignment vertical="center"/>
    </xf>
    <xf numFmtId="0" fontId="18" fillId="0" borderId="0">
      <alignment vertical="center"/>
    </xf>
    <xf numFmtId="0" fontId="9" fillId="0" borderId="0"/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10" borderId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4" fillId="0" borderId="4" xfId="9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9" fontId="8" fillId="0" borderId="0" xfId="197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10" fillId="0" borderId="0" xfId="197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9" fontId="11" fillId="0" borderId="4" xfId="197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76" fontId="4" fillId="0" borderId="4" xfId="91" applyNumberFormat="1" applyFont="1" applyFill="1" applyBorder="1" applyAlignment="1">
      <alignment horizontal="center" vertical="center" wrapText="1"/>
    </xf>
    <xf numFmtId="176" fontId="4" fillId="0" borderId="4" xfId="59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</cellXfs>
  <cellStyles count="230">
    <cellStyle name="常规" xfId="0" builtinId="0"/>
    <cellStyle name="强调文字颜色 2 2 3" xfId="1"/>
    <cellStyle name="强调文字颜色 2 2 2 2" xfId="2"/>
    <cellStyle name="千位分隔 4 2" xfId="3"/>
    <cellStyle name="千位分隔 2 4" xfId="4"/>
    <cellStyle name="千位分隔 2" xfId="5"/>
    <cellStyle name="千位分隔 2 3" xfId="6"/>
    <cellStyle name="常规 9" xfId="7"/>
    <cellStyle name="常规 8 3 2" xfId="8"/>
    <cellStyle name="千位分隔 2 2 3" xfId="9"/>
    <cellStyle name="常规 8 3" xfId="10"/>
    <cellStyle name="常规 8 2 2" xfId="11"/>
    <cellStyle name="千位分隔 2 2 2" xfId="12"/>
    <cellStyle name="常规 8 2" xfId="13"/>
    <cellStyle name="千位分隔 2 2" xfId="14"/>
    <cellStyle name="常规 8" xfId="15"/>
    <cellStyle name="常规 7 4" xfId="16"/>
    <cellStyle name="常规 7 3 2" xfId="17"/>
    <cellStyle name="常规 7 3" xfId="18"/>
    <cellStyle name="常规 7 2 3" xfId="19"/>
    <cellStyle name="常规 7 2 2 2" xfId="20"/>
    <cellStyle name="常规 7 2 2" xfId="21"/>
    <cellStyle name="常规 7 2" xfId="22"/>
    <cellStyle name="常规 6 4" xfId="23"/>
    <cellStyle name="常规 6 3 3" xfId="24"/>
    <cellStyle name="常规 6 3 2 2" xfId="25"/>
    <cellStyle name="常规 6 3 2" xfId="26"/>
    <cellStyle name="常规 6 3" xfId="27"/>
    <cellStyle name="常规 6 2 3" xfId="28"/>
    <cellStyle name="常规 6 2 2 2" xfId="29"/>
    <cellStyle name="常规 6 2 2" xfId="30"/>
    <cellStyle name="常规 6 2" xfId="31"/>
    <cellStyle name="常规 6" xfId="32"/>
    <cellStyle name="常规 5 6" xfId="33"/>
    <cellStyle name="常规 5 5" xfId="34"/>
    <cellStyle name="常规 5 4" xfId="35"/>
    <cellStyle name="常规 5 3 3" xfId="36"/>
    <cellStyle name="常规 5 3 2 2" xfId="37"/>
    <cellStyle name="常规 5 3 2" xfId="38"/>
    <cellStyle name="常规 5 3" xfId="39"/>
    <cellStyle name="常规 6 4 2" xfId="40"/>
    <cellStyle name="常规 5 2 3" xfId="41"/>
    <cellStyle name="常规 5 2 2" xfId="42"/>
    <cellStyle name="常规 5 2" xfId="43"/>
    <cellStyle name="常规 5" xfId="44"/>
    <cellStyle name="常规 4 5" xfId="45"/>
    <cellStyle name="常规 4 4" xfId="46"/>
    <cellStyle name="百分比 3 3 2" xfId="47"/>
    <cellStyle name="百分比 2 2" xfId="48"/>
    <cellStyle name="百分比 3 2 2" xfId="49"/>
    <cellStyle name="常规 9 4" xfId="50"/>
    <cellStyle name="百分比 2 6" xfId="51"/>
    <cellStyle name="常规 9 3" xfId="52"/>
    <cellStyle name="百分比 2 5" xfId="53"/>
    <cellStyle name="百分比 2 3 2 2" xfId="54"/>
    <cellStyle name="常规 6 5" xfId="55"/>
    <cellStyle name="常规 10 2" xfId="56"/>
    <cellStyle name="百分比 2 3 2" xfId="57"/>
    <cellStyle name="60% - 强调文字颜色 3" xfId="58" builtinId="40"/>
    <cellStyle name="常规 10" xfId="59"/>
    <cellStyle name="百分比 2 2 2 2" xfId="60"/>
    <cellStyle name="千位分隔 2 3 2" xfId="61"/>
    <cellStyle name="常规 9 2" xfId="62"/>
    <cellStyle name="百分比 2 4" xfId="63"/>
    <cellStyle name="百分比 2 3" xfId="64"/>
    <cellStyle name="20% - 强调文字颜色 5 2 4 2" xfId="65"/>
    <cellStyle name="常规 12 3" xfId="66"/>
    <cellStyle name="适中" xfId="67" builtinId="28"/>
    <cellStyle name="千位分隔 4" xfId="68"/>
    <cellStyle name="常规 2 2 2 3" xfId="69"/>
    <cellStyle name="20% - 强调文字颜色 5 2 2 3" xfId="70"/>
    <cellStyle name="常规 4 2" xfId="71"/>
    <cellStyle name="千位分隔 3 2" xfId="72"/>
    <cellStyle name="常规 2 2 2 2 2" xfId="73"/>
    <cellStyle name="常规 2 6 3" xfId="74"/>
    <cellStyle name="千位分隔 3" xfId="75"/>
    <cellStyle name="常规 2 2 2 2" xfId="76"/>
    <cellStyle name="常规 3 2 3 2 2" xfId="77"/>
    <cellStyle name="20% - 强调文字颜色 5 2" xfId="78"/>
    <cellStyle name="常规 2 2 2" xfId="79"/>
    <cellStyle name="20% - 强调文字颜色 6" xfId="80" builtinId="50"/>
    <cellStyle name="常规 2 3" xfId="81"/>
    <cellStyle name="货币[0]" xfId="82" builtinId="7"/>
    <cellStyle name="百分比 3 5" xfId="83"/>
    <cellStyle name="常规 2 2" xfId="84"/>
    <cellStyle name="40% - 强调文字颜色 5" xfId="85" builtinId="47"/>
    <cellStyle name="常规 3 2 5" xfId="86"/>
    <cellStyle name="输出" xfId="87" builtinId="21"/>
    <cellStyle name="百分比 3" xfId="88"/>
    <cellStyle name="百分比 3 4" xfId="89"/>
    <cellStyle name="常规 2 3 5" xfId="90"/>
    <cellStyle name="百分比" xfId="91" builtinId="5"/>
    <cellStyle name="常规 5 2 2 2" xfId="92"/>
    <cellStyle name="千位分隔" xfId="93" builtinId="3"/>
    <cellStyle name="20% - 强调文字颜色 1" xfId="94" builtinId="30"/>
    <cellStyle name="百分比 2 3 3" xfId="95"/>
    <cellStyle name="20% - 强调文字颜色 5 2 2" xfId="96"/>
    <cellStyle name="60% - 强调文字颜色 4" xfId="97" builtinId="44"/>
    <cellStyle name="警告文本" xfId="98" builtinId="11"/>
    <cellStyle name="常规 7 5" xfId="99"/>
    <cellStyle name="常规 11 2" xfId="100"/>
    <cellStyle name="20% - 强调文字颜色 2" xfId="101" builtinId="34"/>
    <cellStyle name="20% - 强调文字颜色 5 2 3" xfId="102"/>
    <cellStyle name="60% - 强调文字颜色 5" xfId="103" builtinId="48"/>
    <cellStyle name="常规 9 2 2" xfId="104"/>
    <cellStyle name="百分比 2 4 2" xfId="105"/>
    <cellStyle name="输入" xfId="106" builtinId="20"/>
    <cellStyle name="标题 1" xfId="107" builtinId="16"/>
    <cellStyle name="常规 6 6" xfId="108"/>
    <cellStyle name="常规 10 3" xfId="109"/>
    <cellStyle name="超链接" xfId="110" builtinId="8"/>
    <cellStyle name="20% - 强调文字颜色 5 2 4" xfId="111"/>
    <cellStyle name="60% - 强调文字颜色 6" xfId="112" builtinId="52"/>
    <cellStyle name="常规 3 3 2 2" xfId="113"/>
    <cellStyle name="20% - 强调文字颜色 3" xfId="114" builtinId="38"/>
    <cellStyle name="常规 4" xfId="115"/>
    <cellStyle name="货币" xfId="116" builtinId="4"/>
    <cellStyle name="常规 8 4" xfId="117"/>
    <cellStyle name="差" xfId="118" builtinId="27"/>
    <cellStyle name="常规 2 4 3" xfId="119"/>
    <cellStyle name="计算" xfId="120" builtinId="22"/>
    <cellStyle name="常规 2 3 2 2" xfId="121"/>
    <cellStyle name="常规 2 10 2" xfId="122"/>
    <cellStyle name="标题 3" xfId="123" builtinId="18"/>
    <cellStyle name="已访问的超链接" xfId="124" builtinId="9"/>
    <cellStyle name="千位分隔[0]" xfId="125" builtinId="6"/>
    <cellStyle name="20% - 强调文字颜色 5 2 3 2" xfId="126"/>
    <cellStyle name="常规 3 2 2 3" xfId="127"/>
    <cellStyle name="百分比 3 3" xfId="128"/>
    <cellStyle name="百分比 2" xfId="129"/>
    <cellStyle name="百分比 3 2" xfId="130"/>
    <cellStyle name="检查单元格" xfId="131" builtinId="23"/>
    <cellStyle name="常规 2 4 2" xfId="132"/>
    <cellStyle name="链接单元格" xfId="133" builtinId="24"/>
    <cellStyle name="常规 2 10 2 2" xfId="134"/>
    <cellStyle name="20% - 强调文字颜色 5 2 4 3" xfId="135"/>
    <cellStyle name="常规 4 3 2" xfId="136"/>
    <cellStyle name="60% - 强调文字颜色 1" xfId="137" builtinId="32"/>
    <cellStyle name="常规 5 4 2" xfId="138"/>
    <cellStyle name="常规 4 2 3" xfId="139"/>
    <cellStyle name="40% - 强调文字颜色 4" xfId="140" builtinId="43"/>
    <cellStyle name="常规 3 2 4" xfId="141"/>
    <cellStyle name="标题" xfId="142" builtinId="15"/>
    <cellStyle name="常规 17" xfId="143"/>
    <cellStyle name="常规 3 4" xfId="144"/>
    <cellStyle name="标题 4" xfId="145" builtinId="19"/>
    <cellStyle name="常规 11" xfId="146"/>
    <cellStyle name="强调文字颜色 1" xfId="147" builtinId="29"/>
    <cellStyle name="40% - 强调文字颜色 6" xfId="148" builtinId="51"/>
    <cellStyle name="常规 3 2 6" xfId="149"/>
    <cellStyle name="百分比 2 2 2" xfId="150"/>
    <cellStyle name="常规 12" xfId="151"/>
    <cellStyle name="强调文字颜色 2" xfId="152" builtinId="33"/>
    <cellStyle name="40% - 强调文字颜色 1" xfId="153" builtinId="31"/>
    <cellStyle name="60% - 强调文字颜色 2" xfId="154" builtinId="36"/>
    <cellStyle name="解释性文本" xfId="155" builtinId="53"/>
    <cellStyle name="百分比 2 2 3" xfId="156"/>
    <cellStyle name="常规 13" xfId="157"/>
    <cellStyle name="强调文字颜色 3" xfId="158" builtinId="37"/>
    <cellStyle name="常规 3 2 2 2" xfId="159"/>
    <cellStyle name="常规 11 3" xfId="160"/>
    <cellStyle name="强调文字颜色 2 2" xfId="161"/>
    <cellStyle name="常规 8 5" xfId="162"/>
    <cellStyle name="常规 12 2" xfId="163"/>
    <cellStyle name="常规 3" xfId="164"/>
    <cellStyle name="强调文字颜色 2 2 2" xfId="165"/>
    <cellStyle name="常规 12 2 2" xfId="166"/>
    <cellStyle name="20% - 强调文字颜色 5 2 5" xfId="167"/>
    <cellStyle name="常规 3 2" xfId="168"/>
    <cellStyle name="汇总" xfId="169" builtinId="25"/>
    <cellStyle name="常规 12 4" xfId="170"/>
    <cellStyle name="强调文字颜色 4" xfId="171" builtinId="41"/>
    <cellStyle name="常规 14" xfId="172"/>
    <cellStyle name="强调文字颜色 5" xfId="173" builtinId="45"/>
    <cellStyle name="常规 15" xfId="174"/>
    <cellStyle name="强调文字颜色 6" xfId="175" builtinId="49"/>
    <cellStyle name="常规 16" xfId="176"/>
    <cellStyle name="20% - 强调文字颜色 5 2 2 2" xfId="177"/>
    <cellStyle name="常规 18" xfId="178"/>
    <cellStyle name="常规 2" xfId="179"/>
    <cellStyle name="常规 2 10" xfId="180"/>
    <cellStyle name="常规 2 10 3" xfId="181"/>
    <cellStyle name="常规 3 4 2 2" xfId="182"/>
    <cellStyle name="常规 2 2 3 2" xfId="183"/>
    <cellStyle name="常规 3 4 3" xfId="184"/>
    <cellStyle name="常规 2 2 4" xfId="185"/>
    <cellStyle name="常规 2 2 5" xfId="186"/>
    <cellStyle name="常规 2 3 2" xfId="187"/>
    <cellStyle name="常规 2 3 2 3" xfId="188"/>
    <cellStyle name="常规 2 3 3 2" xfId="189"/>
    <cellStyle name="常规 2 3 4" xfId="190"/>
    <cellStyle name="常规 2 4" xfId="191"/>
    <cellStyle name="常规 2 5" xfId="192"/>
    <cellStyle name="百分比 4" xfId="193"/>
    <cellStyle name="注释" xfId="194" builtinId="10"/>
    <cellStyle name="常规 2 5 2" xfId="195"/>
    <cellStyle name="常规 2 5 2 2" xfId="196"/>
    <cellStyle name="百分比 5" xfId="197"/>
    <cellStyle name="常规 2 5 3" xfId="198"/>
    <cellStyle name="常规 2 6" xfId="199"/>
    <cellStyle name="常规 2 6 2" xfId="200"/>
    <cellStyle name="常规 2 7" xfId="201"/>
    <cellStyle name="常规 4 2 2 2" xfId="202"/>
    <cellStyle name="常规 7" xfId="203"/>
    <cellStyle name="常规 2 7 2" xfId="204"/>
    <cellStyle name="40% - 强调文字颜色 3" xfId="205" builtinId="39"/>
    <cellStyle name="常规 3 2 3" xfId="206"/>
    <cellStyle name="40% - 强调文字颜色 2" xfId="207" builtinId="35"/>
    <cellStyle name="常规 3 2 2" xfId="208"/>
    <cellStyle name="常规 3 2 2 2 2" xfId="209"/>
    <cellStyle name="常规 3 2 3 2" xfId="210"/>
    <cellStyle name="常规 2_Sheet5" xfId="211"/>
    <cellStyle name="常规 3 2 3 3" xfId="212"/>
    <cellStyle name="标题 2" xfId="213" builtinId="17"/>
    <cellStyle name="常规 3 2 4 2" xfId="214"/>
    <cellStyle name="好" xfId="215" builtinId="26"/>
    <cellStyle name="常规 3 3" xfId="216"/>
    <cellStyle name="20% - 强调文字颜色 4" xfId="217" builtinId="42"/>
    <cellStyle name="常规 3 3 2" xfId="218"/>
    <cellStyle name="20% - 强调文字颜色 5" xfId="219" builtinId="46"/>
    <cellStyle name="常规 3 3 3" xfId="220"/>
    <cellStyle name="常规 2 2 3" xfId="221"/>
    <cellStyle name="常规 3 4 2" xfId="222"/>
    <cellStyle name="常规 3 5" xfId="223"/>
    <cellStyle name="常规 2 3 3" xfId="224"/>
    <cellStyle name="常规 3 5 2" xfId="225"/>
    <cellStyle name="常规 3 6" xfId="226"/>
    <cellStyle name="20% - 强调文字颜色 5 2 3 3" xfId="227"/>
    <cellStyle name="常规 4 2 2" xfId="228"/>
    <cellStyle name="常规 4 3" xfId="22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E13" sqref="E13"/>
    </sheetView>
  </sheetViews>
  <sheetFormatPr defaultColWidth="9" defaultRowHeight="14.25" outlineLevelRow="4"/>
  <cols>
    <col min="16" max="16" width="15.375" customWidth="1"/>
  </cols>
  <sheetData>
    <row r="1" ht="29.25" spans="1:16">
      <c r="A1" s="24" t="s">
        <v>0</v>
      </c>
      <c r="B1" s="25"/>
      <c r="C1" s="25"/>
      <c r="D1" s="26"/>
      <c r="E1" s="26"/>
      <c r="F1" s="26"/>
      <c r="G1" s="26"/>
      <c r="H1" s="26"/>
      <c r="I1" s="26"/>
      <c r="J1" s="38"/>
      <c r="K1" s="39"/>
      <c r="L1" s="39"/>
      <c r="M1" s="39"/>
      <c r="N1" s="39"/>
      <c r="O1" s="39"/>
      <c r="P1" s="26"/>
    </row>
    <row r="2" ht="15.75" spans="1:16">
      <c r="A2" s="27" t="s">
        <v>1</v>
      </c>
      <c r="B2" s="28"/>
      <c r="C2" s="28"/>
      <c r="D2" s="28"/>
      <c r="E2" s="28"/>
      <c r="F2" s="35" t="s">
        <v>2</v>
      </c>
      <c r="G2" s="35"/>
      <c r="H2" s="35"/>
      <c r="I2" s="28"/>
      <c r="J2" s="40"/>
      <c r="K2" s="41"/>
      <c r="L2" s="41"/>
      <c r="M2" s="41"/>
      <c r="N2" s="41"/>
      <c r="O2" s="41"/>
      <c r="P2" s="28" t="s">
        <v>3</v>
      </c>
    </row>
    <row r="3" spans="1:16">
      <c r="A3" s="29" t="s">
        <v>4</v>
      </c>
      <c r="B3" s="30" t="s">
        <v>5</v>
      </c>
      <c r="C3" s="29" t="s">
        <v>6</v>
      </c>
      <c r="D3" s="29" t="s">
        <v>7</v>
      </c>
      <c r="E3" s="29" t="s">
        <v>8</v>
      </c>
      <c r="F3" s="36" t="s">
        <v>9</v>
      </c>
      <c r="G3" s="36"/>
      <c r="H3" s="36"/>
      <c r="I3" s="29" t="s">
        <v>10</v>
      </c>
      <c r="J3" s="42" t="s">
        <v>11</v>
      </c>
      <c r="K3" s="43" t="s">
        <v>12</v>
      </c>
      <c r="L3" s="44"/>
      <c r="M3" s="44"/>
      <c r="N3" s="44"/>
      <c r="O3" s="45"/>
      <c r="P3" s="48" t="s">
        <v>13</v>
      </c>
    </row>
    <row r="4" ht="42.75" spans="1:16">
      <c r="A4" s="31"/>
      <c r="B4" s="31"/>
      <c r="C4" s="31"/>
      <c r="D4" s="31"/>
      <c r="E4" s="31"/>
      <c r="F4" s="31" t="s">
        <v>14</v>
      </c>
      <c r="G4" s="31" t="s">
        <v>15</v>
      </c>
      <c r="H4" s="31" t="s">
        <v>16</v>
      </c>
      <c r="I4" s="31"/>
      <c r="J4" s="42"/>
      <c r="K4" s="45" t="s">
        <v>17</v>
      </c>
      <c r="L4" s="36" t="s">
        <v>18</v>
      </c>
      <c r="M4" s="36" t="s">
        <v>19</v>
      </c>
      <c r="N4" s="36" t="s">
        <v>20</v>
      </c>
      <c r="O4" s="36" t="s">
        <v>21</v>
      </c>
      <c r="P4" s="49"/>
    </row>
    <row r="5" s="23" customFormat="1" ht="39" customHeight="1" spans="1:16">
      <c r="A5" s="32">
        <v>1</v>
      </c>
      <c r="B5" s="33" t="s">
        <v>22</v>
      </c>
      <c r="C5" s="34" t="s">
        <v>23</v>
      </c>
      <c r="D5" s="21" t="s">
        <v>24</v>
      </c>
      <c r="E5" s="34" t="s">
        <v>23</v>
      </c>
      <c r="F5" s="37">
        <v>1039.8</v>
      </c>
      <c r="G5" s="37">
        <v>377</v>
      </c>
      <c r="H5" s="37">
        <v>1416.8</v>
      </c>
      <c r="I5" s="37">
        <v>1221.23</v>
      </c>
      <c r="J5" s="46">
        <f>I5/H5</f>
        <v>0.861963579898363</v>
      </c>
      <c r="K5" s="37">
        <f>20*J5</f>
        <v>17.2392715979673</v>
      </c>
      <c r="L5" s="47">
        <v>30</v>
      </c>
      <c r="M5" s="47">
        <v>30</v>
      </c>
      <c r="N5" s="47">
        <v>20</v>
      </c>
      <c r="O5" s="37">
        <f>K5+L5+M5+N5</f>
        <v>97.2392715979672</v>
      </c>
      <c r="P5" s="21"/>
    </row>
  </sheetData>
  <mergeCells count="13">
    <mergeCell ref="A1:P1"/>
    <mergeCell ref="A2:C2"/>
    <mergeCell ref="F2:H2"/>
    <mergeCell ref="F3:H3"/>
    <mergeCell ref="K3:O3"/>
    <mergeCell ref="A3:A4"/>
    <mergeCell ref="B3:B4"/>
    <mergeCell ref="C3:C4"/>
    <mergeCell ref="D3:D4"/>
    <mergeCell ref="E3:E4"/>
    <mergeCell ref="I3:I4"/>
    <mergeCell ref="J3:J4"/>
    <mergeCell ref="P3:P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F19" sqref="F19"/>
    </sheetView>
  </sheetViews>
  <sheetFormatPr defaultColWidth="9" defaultRowHeight="14.25" outlineLevelRow="6"/>
  <cols>
    <col min="1" max="1" width="5" customWidth="1"/>
    <col min="2" max="3" width="6.5" customWidth="1"/>
    <col min="4" max="4" width="17.25" customWidth="1"/>
    <col min="5" max="5" width="16" customWidth="1"/>
    <col min="6" max="6" width="16.75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35.25" customWidth="1"/>
  </cols>
  <sheetData>
    <row r="1" ht="50.25" customHeight="1" spans="1:17">
      <c r="A1" s="3" t="s">
        <v>25</v>
      </c>
      <c r="B1" s="3"/>
      <c r="C1" s="3"/>
      <c r="D1" s="3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1" customFormat="1" ht="24.95" customHeight="1" spans="1:17">
      <c r="A2" s="4" t="s">
        <v>1</v>
      </c>
      <c r="B2" s="4"/>
      <c r="C2" s="4"/>
      <c r="D2" s="4"/>
      <c r="E2" s="12"/>
      <c r="F2" s="12"/>
      <c r="G2" s="13" t="s">
        <v>26</v>
      </c>
      <c r="H2" s="13"/>
      <c r="I2" s="16">
        <v>83223982</v>
      </c>
      <c r="J2" s="16"/>
      <c r="K2" s="12"/>
      <c r="L2" s="12"/>
      <c r="M2" s="12"/>
      <c r="N2" s="12"/>
      <c r="O2" s="12"/>
      <c r="P2" s="12"/>
      <c r="Q2" s="12" t="s">
        <v>3</v>
      </c>
    </row>
    <row r="3" s="2" customFormat="1" ht="18.95" customHeight="1" spans="1:17">
      <c r="A3" s="5" t="s">
        <v>27</v>
      </c>
      <c r="B3" s="5" t="s">
        <v>5</v>
      </c>
      <c r="C3" s="5" t="s">
        <v>28</v>
      </c>
      <c r="D3" s="5" t="s">
        <v>6</v>
      </c>
      <c r="E3" s="5" t="s">
        <v>7</v>
      </c>
      <c r="F3" s="5" t="s">
        <v>8</v>
      </c>
      <c r="G3" s="14" t="s">
        <v>9</v>
      </c>
      <c r="H3" s="14"/>
      <c r="I3" s="14"/>
      <c r="J3" s="5" t="s">
        <v>10</v>
      </c>
      <c r="K3" s="5" t="s">
        <v>11</v>
      </c>
      <c r="L3" s="17" t="s">
        <v>29</v>
      </c>
      <c r="M3" s="19"/>
      <c r="N3" s="19"/>
      <c r="O3" s="19"/>
      <c r="P3" s="20"/>
      <c r="Q3" s="14" t="s">
        <v>13</v>
      </c>
    </row>
    <row r="4" s="2" customFormat="1" ht="40.5" customHeight="1" spans="1:17">
      <c r="A4" s="6"/>
      <c r="B4" s="6"/>
      <c r="C4" s="6"/>
      <c r="D4" s="6"/>
      <c r="E4" s="6"/>
      <c r="F4" s="6"/>
      <c r="G4" s="6" t="s">
        <v>14</v>
      </c>
      <c r="H4" s="6" t="s">
        <v>15</v>
      </c>
      <c r="I4" s="6" t="s">
        <v>16</v>
      </c>
      <c r="J4" s="6"/>
      <c r="K4" s="6"/>
      <c r="L4" s="14" t="s">
        <v>17</v>
      </c>
      <c r="M4" s="14" t="s">
        <v>18</v>
      </c>
      <c r="N4" s="14" t="s">
        <v>19</v>
      </c>
      <c r="O4" s="14" t="s">
        <v>30</v>
      </c>
      <c r="P4" s="14" t="s">
        <v>21</v>
      </c>
      <c r="Q4" s="14"/>
    </row>
    <row r="5" ht="28.5" spans="1:17">
      <c r="A5" s="7">
        <v>1</v>
      </c>
      <c r="B5" s="8" t="s">
        <v>22</v>
      </c>
      <c r="C5" s="9">
        <v>1</v>
      </c>
      <c r="D5" s="10" t="s">
        <v>23</v>
      </c>
      <c r="E5" s="10" t="s">
        <v>31</v>
      </c>
      <c r="F5" s="10" t="s">
        <v>32</v>
      </c>
      <c r="G5" s="15">
        <v>30</v>
      </c>
      <c r="H5" s="15"/>
      <c r="I5" s="15">
        <v>30</v>
      </c>
      <c r="J5" s="15">
        <v>30</v>
      </c>
      <c r="K5" s="18">
        <v>1</v>
      </c>
      <c r="L5" s="15">
        <v>20</v>
      </c>
      <c r="M5" s="15">
        <v>30</v>
      </c>
      <c r="N5" s="15">
        <v>30</v>
      </c>
      <c r="O5" s="15">
        <v>20</v>
      </c>
      <c r="P5" s="15">
        <v>100</v>
      </c>
      <c r="Q5" s="21"/>
    </row>
    <row r="6" spans="1:17">
      <c r="A6" s="7">
        <v>2</v>
      </c>
      <c r="B6" s="8" t="s">
        <v>22</v>
      </c>
      <c r="C6" s="9">
        <v>2</v>
      </c>
      <c r="D6" s="10" t="s">
        <v>23</v>
      </c>
      <c r="E6" s="10" t="s">
        <v>33</v>
      </c>
      <c r="F6" s="15" t="s">
        <v>34</v>
      </c>
      <c r="G6" s="15">
        <v>10</v>
      </c>
      <c r="H6" s="15"/>
      <c r="I6" s="15">
        <v>10</v>
      </c>
      <c r="J6" s="15">
        <v>10</v>
      </c>
      <c r="K6" s="18">
        <v>1</v>
      </c>
      <c r="L6" s="15">
        <v>20</v>
      </c>
      <c r="M6" s="15">
        <v>30</v>
      </c>
      <c r="N6" s="15">
        <v>30</v>
      </c>
      <c r="O6" s="15">
        <v>20</v>
      </c>
      <c r="P6" s="15">
        <v>100</v>
      </c>
      <c r="Q6" s="22"/>
    </row>
    <row r="7" spans="1:17">
      <c r="A7" s="7">
        <v>3</v>
      </c>
      <c r="B7" s="8" t="s">
        <v>22</v>
      </c>
      <c r="C7" s="9">
        <v>3</v>
      </c>
      <c r="D7" s="10" t="s">
        <v>23</v>
      </c>
      <c r="E7" s="10" t="s">
        <v>35</v>
      </c>
      <c r="F7" s="15" t="s">
        <v>36</v>
      </c>
      <c r="G7" s="15">
        <v>0.48</v>
      </c>
      <c r="H7" s="15"/>
      <c r="I7" s="15">
        <v>0.48</v>
      </c>
      <c r="J7" s="15">
        <v>0.48</v>
      </c>
      <c r="K7" s="18">
        <v>1</v>
      </c>
      <c r="L7" s="15">
        <v>20</v>
      </c>
      <c r="M7" s="15">
        <v>30</v>
      </c>
      <c r="N7" s="15">
        <v>30</v>
      </c>
      <c r="O7" s="15">
        <v>20</v>
      </c>
      <c r="P7" s="15">
        <v>100</v>
      </c>
      <c r="Q7" s="22"/>
    </row>
  </sheetData>
  <mergeCells count="15">
    <mergeCell ref="A1:Q1"/>
    <mergeCell ref="A2:D2"/>
    <mergeCell ref="G2:H2"/>
    <mergeCell ref="I2:J2"/>
    <mergeCell ref="G3:I3"/>
    <mergeCell ref="L3:P3"/>
    <mergeCell ref="A3:A4"/>
    <mergeCell ref="B3:B4"/>
    <mergeCell ref="C3:C4"/>
    <mergeCell ref="D3:D4"/>
    <mergeCell ref="E3:E4"/>
    <mergeCell ref="F3:F4"/>
    <mergeCell ref="J3:J4"/>
    <mergeCell ref="K3:K4"/>
    <mergeCell ref="Q3:Q4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IPASON</cp:lastModifiedBy>
  <dcterms:created xsi:type="dcterms:W3CDTF">2022-01-13T17:26:00Z</dcterms:created>
  <dcterms:modified xsi:type="dcterms:W3CDTF">2024-05-23T15:29:01Z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2052-11.8.2.1130</vt:lpwstr>
  </property>
</Properties>
</file>