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<sst xmlns="http://schemas.openxmlformats.org/spreadsheetml/2006/main" count="85" uniqueCount="51">
  <si>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附表3    2024年部门预算绩效运行监控情况汇总表（部门整体）</t>
  </si>
  <si>
    <t>填表人：黄亮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</si>
  <si>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</si>
  <si>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</si>
  <si>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</si>
  <si>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</si>
  <si>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</si>
  <si>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</si>
  <si>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</si>
  <si>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</si>
  <si>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</si>
  <si>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</si>
  <si>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</si>
  <si>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</si>
  <si>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</si>
  <si>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</si>
  <si>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</si>
  <si>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</si>
  <si>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不填</t>
  </si>
  <si>
    <t>023001</t>
  </si>
  <si>
    <t>中共武汉市东西湖区委党校</t>
  </si>
  <si>
    <t>部门整体</t>
  </si>
  <si>
    <t>可以不填</t>
  </si>
  <si>
    <t xml:space="preserve"> 附表4       2024年部门预算绩效运行监控情况汇总表（项目）</t>
  </si>
  <si>
    <t>项目序号</t>
  </si>
  <si>
    <t>区委党校</t>
  </si>
  <si>
    <t>党建经费</t>
  </si>
  <si>
    <t>法律顾问经费</t>
  </si>
  <si>
    <t>购买服务费</t>
  </si>
  <si>
    <t>后勤设施维护维修费</t>
  </si>
  <si>
    <t>教学培训费</t>
  </si>
  <si>
    <t>科研费</t>
  </si>
  <si>
    <t>信息化设备维护及建设费</t>
  </si>
  <si>
    <t>单位往来资金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</si>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</sst>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9"/>
      <color rgb="FF000000"/>
      <name val="SimSun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9" fontId="31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9" fontId="29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9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9" fontId="29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43" fontId="29" fillId="0" borderId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" fillId="0" borderId="0"/>
    <xf numFmtId="43" fontId="29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4" fillId="35" borderId="0" applyProtection="0">
      <alignment vertical="center"/>
    </xf>
    <xf numFmtId="0" fontId="5" fillId="0" borderId="0" applyProtection="0"/>
    <xf numFmtId="0" fontId="29" fillId="0" borderId="0" applyProtection="0">
      <alignment vertical="center"/>
    </xf>
    <xf numFmtId="0" fontId="29" fillId="0" borderId="0">
      <alignment vertical="center"/>
    </xf>
    <xf numFmtId="43" fontId="29" fillId="0" borderId="0" applyProtection="0">
      <alignment vertical="center"/>
    </xf>
    <xf numFmtId="0" fontId="5" fillId="0" borderId="0" applyProtection="0"/>
    <xf numFmtId="0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29" fillId="0" borderId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0" fontId="5" fillId="0" borderId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4" fillId="35" borderId="0" applyProtection="0">
      <alignment vertical="center"/>
    </xf>
    <xf numFmtId="0" fontId="32" fillId="0" borderId="0">
      <alignment vertical="center"/>
    </xf>
    <xf numFmtId="9" fontId="31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9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 applyProtection="0"/>
    <xf numFmtId="43" fontId="29" fillId="0" borderId="0" applyProtection="0">
      <alignment vertical="center"/>
    </xf>
    <xf numFmtId="0" fontId="29" fillId="0" borderId="0" applyProtection="0">
      <alignment vertical="center"/>
    </xf>
    <xf numFmtId="0" fontId="29" fillId="36" borderId="0" applyProtection="0">
      <alignment vertical="center"/>
    </xf>
    <xf numFmtId="0" fontId="29" fillId="0" borderId="0" applyProtection="0">
      <alignment vertical="center"/>
    </xf>
    <xf numFmtId="0" fontId="35" fillId="0" borderId="0"/>
    <xf numFmtId="0" fontId="5" fillId="0" borderId="0"/>
    <xf numFmtId="0" fontId="33" fillId="13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5" fillId="0" borderId="0"/>
    <xf numFmtId="0" fontId="32" fillId="0" borderId="0" applyProtection="0">
      <alignment vertical="center"/>
    </xf>
    <xf numFmtId="0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9" fontId="29" fillId="0" borderId="0" applyProtection="0">
      <alignment vertical="center"/>
    </xf>
    <xf numFmtId="0" fontId="5" fillId="0" borderId="0"/>
    <xf numFmtId="0" fontId="5" fillId="0" borderId="0" applyProtection="0"/>
    <xf numFmtId="0" fontId="0" fillId="33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Protection="0"/>
    <xf numFmtId="9" fontId="29" fillId="0" borderId="0" applyProtection="0">
      <alignment vertical="center"/>
    </xf>
    <xf numFmtId="0" fontId="29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0" fontId="31" fillId="0" borderId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Protection="0"/>
    <xf numFmtId="0" fontId="30" fillId="0" borderId="0">
      <alignment vertical="center"/>
    </xf>
    <xf numFmtId="0" fontId="5" fillId="0" borderId="0"/>
    <xf numFmtId="0" fontId="29" fillId="36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2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5" fillId="0" borderId="0">
      <protection locked="0"/>
    </xf>
    <xf numFmtId="0" fontId="29" fillId="0" borderId="0">
      <alignment vertical="center"/>
    </xf>
    <xf numFmtId="0" fontId="30" fillId="0" borderId="0">
      <alignment vertical="center"/>
    </xf>
    <xf numFmtId="0" fontId="5" fillId="0" borderId="0" applyProtection="0"/>
    <xf numFmtId="0" fontId="31" fillId="0" borderId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5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36" fillId="0" borderId="0" applyProtection="0">
      <alignment vertical="center"/>
    </xf>
    <xf numFmtId="0" fontId="37" fillId="0" borderId="0">
      <alignment vertical="center"/>
    </xf>
    <xf numFmtId="0" fontId="38" fillId="0" borderId="0" applyProtection="0"/>
    <xf numFmtId="0" fontId="29" fillId="0" borderId="0">
      <alignment vertical="center"/>
    </xf>
    <xf numFmtId="0" fontId="5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29" fillId="0" borderId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29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5" fillId="0" borderId="0" xfId="54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20" customHeight="1" outlineLevelRow="4"/>
  <cols>
    <col min="3" max="3" width="10.125" customWidth="1"/>
    <col min="4" max="4" width="12.375" customWidth="1"/>
    <col min="5" max="5" width="14.25" customWidth="1"/>
    <col min="6" max="6" width="12.5" customWidth="1"/>
    <col min="7" max="7" width="12.625"/>
    <col min="8" max="8" width="13.875" customWidth="1"/>
    <col min="9" max="9" width="12.625"/>
    <col min="12" max="12" width="15.375" customWidth="1"/>
  </cols>
  <sheetData>
    <row r="1" ht="45" customHeight="1" spans="1:1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customHeight="1" spans="1:12">
      <c r="A2" s="29" t="s">
        <v>1</v>
      </c>
      <c r="B2" s="29"/>
      <c r="C2" s="29"/>
      <c r="D2" s="30"/>
      <c r="E2" s="30"/>
      <c r="F2" s="30" t="s">
        <v>2</v>
      </c>
      <c r="G2" s="30"/>
      <c r="H2" s="30"/>
      <c r="I2" s="30"/>
      <c r="J2" s="31"/>
      <c r="K2" s="31"/>
      <c r="L2" s="30" t="s">
        <v>3</v>
      </c>
    </row>
    <row r="3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6" t="s">
        <v>12</v>
      </c>
      <c r="L3" s="17" t="s">
        <v>13</v>
      </c>
      <c r="M3" s="17" t="s">
        <v>14</v>
      </c>
    </row>
    <row r="4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6"/>
      <c r="L4" s="17"/>
      <c r="M4" s="17"/>
    </row>
    <row r="5" s="27" customFormat="1" ht="44" customHeight="1" spans="1:13">
      <c r="A5" s="11" t="s">
        <v>18</v>
      </c>
      <c r="B5" s="33" t="s">
        <v>19</v>
      </c>
      <c r="C5" s="11" t="s">
        <v>18</v>
      </c>
      <c r="D5" s="11" t="s">
        <v>20</v>
      </c>
      <c r="E5" s="11" t="s">
        <v>21</v>
      </c>
      <c r="F5" s="11" t="s">
        <v>20</v>
      </c>
      <c r="G5" s="11">
        <v>893.82</v>
      </c>
      <c r="H5" s="11">
        <v>51.4</v>
      </c>
      <c r="I5" s="11">
        <v>945.22</v>
      </c>
      <c r="J5" s="11">
        <v>885.78</v>
      </c>
      <c r="K5" s="32">
        <v>0.89</v>
      </c>
      <c r="L5" s="11">
        <f>I5-J5</f>
        <v>59.4400000000001</v>
      </c>
      <c r="M5" s="11" t="s">
        <v>22</v>
      </c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6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0.875" style="4" customWidth="1"/>
    <col min="5" max="5" width="15.875" style="4" customWidth="1"/>
    <col min="6" max="6" width="10.5" style="4" customWidth="1"/>
    <col min="7" max="7" width="11.75" style="3" customWidth="1"/>
    <col min="8" max="8" width="12.25" style="3" customWidth="1"/>
    <col min="9" max="9" width="11.25" style="3" customWidth="1"/>
    <col min="10" max="10" width="11.375" style="3" customWidth="1"/>
    <col min="11" max="12" width="8.5" style="3" customWidth="1"/>
    <col min="13" max="13" width="11.375" style="3" customWidth="1"/>
    <col min="14" max="16384" width="9" style="3"/>
  </cols>
  <sheetData>
    <row r="1" ht="38" customHeight="1" spans="1:1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/>
      <c r="J2" s="7"/>
      <c r="K2" s="15" t="s">
        <v>3</v>
      </c>
      <c r="L2" s="15"/>
      <c r="M2" s="15"/>
    </row>
    <row r="3" s="2" customFormat="1" customHeight="1" spans="1:13">
      <c r="A3" s="8" t="s">
        <v>4</v>
      </c>
      <c r="B3" s="8" t="s">
        <v>5</v>
      </c>
      <c r="C3" s="8" t="s">
        <v>24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6" t="s">
        <v>12</v>
      </c>
      <c r="L3" s="17" t="s">
        <v>13</v>
      </c>
      <c r="M3" s="17" t="s">
        <v>14</v>
      </c>
    </row>
    <row r="4" s="2" customFormat="1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6"/>
      <c r="L4" s="17"/>
      <c r="M4" s="17"/>
    </row>
    <row r="5" ht="30" customHeight="1" spans="1:13">
      <c r="A5" s="9"/>
      <c r="B5" s="34" t="s">
        <v>19</v>
      </c>
      <c r="C5" s="10">
        <v>1</v>
      </c>
      <c r="D5" s="11" t="s">
        <v>25</v>
      </c>
      <c r="E5" s="12" t="s">
        <v>26</v>
      </c>
      <c r="F5" s="11"/>
      <c r="G5" s="10">
        <v>0.6</v>
      </c>
      <c r="H5" s="10"/>
      <c r="I5" s="10">
        <f>G5+H5</f>
        <v>0.6</v>
      </c>
      <c r="J5" s="10">
        <v>0</v>
      </c>
      <c r="K5" s="18"/>
      <c r="L5" s="19">
        <f>I5-J5</f>
        <v>0.6</v>
      </c>
      <c r="M5" s="10"/>
    </row>
    <row r="6" ht="30" customHeight="1" spans="1:13">
      <c r="A6" s="10"/>
      <c r="B6" s="34" t="s">
        <v>19</v>
      </c>
      <c r="C6" s="10">
        <v>2</v>
      </c>
      <c r="D6" s="11" t="s">
        <v>25</v>
      </c>
      <c r="E6" s="12" t="s">
        <v>27</v>
      </c>
      <c r="F6" s="11"/>
      <c r="G6" s="10">
        <v>4</v>
      </c>
      <c r="H6" s="10"/>
      <c r="I6" s="10">
        <f t="shared" ref="I6:I12" si="0">G6+H6</f>
        <v>4</v>
      </c>
      <c r="J6" s="10">
        <v>4</v>
      </c>
      <c r="K6" s="18"/>
      <c r="L6" s="19">
        <f t="shared" ref="L6:L12" si="1">I6-J6</f>
        <v>0</v>
      </c>
      <c r="M6" s="10"/>
    </row>
    <row r="7" ht="30" customHeight="1" spans="1:13">
      <c r="A7" s="10"/>
      <c r="B7" s="34" t="s">
        <v>19</v>
      </c>
      <c r="C7" s="10">
        <v>3</v>
      </c>
      <c r="D7" s="11" t="s">
        <v>25</v>
      </c>
      <c r="E7" s="12" t="s">
        <v>28</v>
      </c>
      <c r="F7" s="11"/>
      <c r="G7" s="10">
        <v>19</v>
      </c>
      <c r="H7" s="10"/>
      <c r="I7" s="10">
        <f t="shared" si="0"/>
        <v>19</v>
      </c>
      <c r="J7" s="10">
        <v>18.12</v>
      </c>
      <c r="K7" s="18"/>
      <c r="L7" s="19">
        <f t="shared" si="1"/>
        <v>0.879999999999999</v>
      </c>
      <c r="M7" s="10"/>
    </row>
    <row r="8" ht="30" customHeight="1" spans="1:13">
      <c r="A8" s="10"/>
      <c r="B8" s="34" t="s">
        <v>19</v>
      </c>
      <c r="C8" s="10">
        <v>4</v>
      </c>
      <c r="D8" s="11" t="s">
        <v>25</v>
      </c>
      <c r="E8" s="12" t="s">
        <v>29</v>
      </c>
      <c r="F8" s="11"/>
      <c r="G8" s="10">
        <v>121</v>
      </c>
      <c r="H8" s="10"/>
      <c r="I8" s="10">
        <f t="shared" si="0"/>
        <v>121</v>
      </c>
      <c r="J8" s="10">
        <v>81.27</v>
      </c>
      <c r="K8" s="18"/>
      <c r="L8" s="19">
        <f t="shared" si="1"/>
        <v>39.73</v>
      </c>
      <c r="M8" s="10"/>
    </row>
    <row r="9" ht="30" customHeight="1" spans="1:13">
      <c r="A9" s="10"/>
      <c r="B9" s="34" t="s">
        <v>19</v>
      </c>
      <c r="C9" s="10">
        <v>5</v>
      </c>
      <c r="D9" s="11" t="s">
        <v>25</v>
      </c>
      <c r="E9" s="13" t="s">
        <v>30</v>
      </c>
      <c r="F9" s="11"/>
      <c r="G9" s="10">
        <v>72.41</v>
      </c>
      <c r="H9" s="10"/>
      <c r="I9" s="10">
        <f t="shared" si="0"/>
        <v>72.41</v>
      </c>
      <c r="J9" s="10">
        <v>56.09</v>
      </c>
      <c r="K9" s="18"/>
      <c r="L9" s="19">
        <f t="shared" si="1"/>
        <v>16.32</v>
      </c>
      <c r="M9" s="10"/>
    </row>
    <row r="10" ht="30" customHeight="1" spans="1:13">
      <c r="A10" s="10"/>
      <c r="B10" s="34" t="s">
        <v>19</v>
      </c>
      <c r="C10" s="10">
        <v>6</v>
      </c>
      <c r="D10" s="11" t="s">
        <v>25</v>
      </c>
      <c r="E10" s="12" t="s">
        <v>31</v>
      </c>
      <c r="F10" s="11"/>
      <c r="G10" s="10">
        <v>15</v>
      </c>
      <c r="H10" s="10"/>
      <c r="I10" s="10">
        <f t="shared" si="0"/>
        <v>15</v>
      </c>
      <c r="J10" s="10">
        <v>14.93</v>
      </c>
      <c r="K10" s="18"/>
      <c r="L10" s="19">
        <f t="shared" si="1"/>
        <v>0.0700000000000003</v>
      </c>
      <c r="M10" s="10"/>
    </row>
    <row r="11" ht="30" customHeight="1" spans="1:13">
      <c r="A11" s="10"/>
      <c r="B11" s="34" t="s">
        <v>19</v>
      </c>
      <c r="C11" s="10">
        <v>7</v>
      </c>
      <c r="D11" s="11" t="s">
        <v>25</v>
      </c>
      <c r="E11" s="12" t="s">
        <v>32</v>
      </c>
      <c r="F11" s="11"/>
      <c r="G11" s="10">
        <v>14.5</v>
      </c>
      <c r="H11" s="10"/>
      <c r="I11" s="10">
        <f t="shared" si="0"/>
        <v>14.5</v>
      </c>
      <c r="J11" s="20">
        <v>14.18</v>
      </c>
      <c r="K11" s="18"/>
      <c r="L11" s="19">
        <f t="shared" si="1"/>
        <v>0.32</v>
      </c>
      <c r="M11" s="10"/>
    </row>
    <row r="12" ht="30" customHeight="1" spans="1:13">
      <c r="A12" s="10"/>
      <c r="B12" s="34" t="s">
        <v>19</v>
      </c>
      <c r="C12" s="10">
        <v>8</v>
      </c>
      <c r="D12" s="11" t="s">
        <v>25</v>
      </c>
      <c r="E12" s="14" t="s">
        <v>33</v>
      </c>
      <c r="F12" s="11"/>
      <c r="G12" s="10"/>
      <c r="H12" s="10">
        <v>1.52</v>
      </c>
      <c r="I12" s="10">
        <f t="shared" si="0"/>
        <v>1.52</v>
      </c>
      <c r="J12" s="10">
        <v>0</v>
      </c>
      <c r="K12" s="18"/>
      <c r="L12" s="19">
        <f t="shared" si="1"/>
        <v>1.52</v>
      </c>
      <c r="M12" s="10"/>
    </row>
    <row r="269" customHeight="1" spans="2:12">
      <c r="B269" s="21" t="s">
        <v>34</v>
      </c>
      <c r="C269" s="10"/>
      <c r="D269" s="11" t="s">
        <v>35</v>
      </c>
      <c r="E269" s="22" t="s">
        <v>36</v>
      </c>
      <c r="F269" s="23" t="s">
        <v>37</v>
      </c>
      <c r="G269" s="24">
        <v>2434.01</v>
      </c>
      <c r="H269" s="24"/>
      <c r="I269" s="24">
        <f t="shared" ref="I269:I276" si="2">G269+H269</f>
        <v>2434.01</v>
      </c>
      <c r="J269" s="24">
        <v>1252.79</v>
      </c>
      <c r="K269" s="25">
        <v>0.5147</v>
      </c>
      <c r="L269" s="26"/>
    </row>
    <row r="270" customHeight="1" spans="2:12">
      <c r="B270" s="10"/>
      <c r="C270" s="10"/>
      <c r="D270" s="11"/>
      <c r="E270" s="22" t="s">
        <v>38</v>
      </c>
      <c r="F270" s="23" t="s">
        <v>39</v>
      </c>
      <c r="G270" s="24">
        <v>400</v>
      </c>
      <c r="H270" s="24"/>
      <c r="I270" s="24">
        <f t="shared" si="2"/>
        <v>400</v>
      </c>
      <c r="J270" s="24">
        <v>195.4</v>
      </c>
      <c r="K270" s="25">
        <v>0.4885</v>
      </c>
      <c r="L270" s="26"/>
    </row>
    <row r="271" customHeight="1" spans="2:12">
      <c r="B271" s="10"/>
      <c r="C271" s="10"/>
      <c r="D271" s="11"/>
      <c r="E271" s="22" t="s">
        <v>40</v>
      </c>
      <c r="F271" s="23" t="s">
        <v>41</v>
      </c>
      <c r="G271" s="24">
        <v>9225.17</v>
      </c>
      <c r="H271" s="24"/>
      <c r="I271" s="24">
        <f t="shared" si="2"/>
        <v>9225.17</v>
      </c>
      <c r="J271" s="24">
        <v>3813.2</v>
      </c>
      <c r="K271" s="25">
        <v>0.4133</v>
      </c>
      <c r="L271" s="26"/>
    </row>
    <row r="272" customHeight="1" spans="2:12">
      <c r="B272" s="10"/>
      <c r="C272" s="10"/>
      <c r="D272" s="11"/>
      <c r="E272" s="22" t="s">
        <v>42</v>
      </c>
      <c r="F272" s="23" t="s">
        <v>43</v>
      </c>
      <c r="G272" s="24">
        <v>824.3</v>
      </c>
      <c r="H272" s="24"/>
      <c r="I272" s="24">
        <f t="shared" si="2"/>
        <v>824.3</v>
      </c>
      <c r="J272" s="24">
        <v>707.39</v>
      </c>
      <c r="K272" s="25">
        <v>0.8582</v>
      </c>
      <c r="L272" s="26"/>
    </row>
    <row r="273" customHeight="1" spans="2:12">
      <c r="B273" s="10"/>
      <c r="C273" s="10"/>
      <c r="D273" s="11"/>
      <c r="E273" s="11" t="s">
        <v>44</v>
      </c>
      <c r="F273" s="11" t="s">
        <v>45</v>
      </c>
      <c r="G273" s="10">
        <v>5100.36</v>
      </c>
      <c r="H273" s="10"/>
      <c r="I273" s="24">
        <f t="shared" si="2"/>
        <v>5100.36</v>
      </c>
      <c r="J273" s="20">
        <v>1507.5</v>
      </c>
      <c r="K273" s="25">
        <v>0.2956</v>
      </c>
      <c r="L273" s="26"/>
    </row>
    <row r="274" customHeight="1" spans="2:12">
      <c r="B274" s="10"/>
      <c r="C274" s="10"/>
      <c r="D274" s="11"/>
      <c r="E274" s="11" t="s">
        <v>46</v>
      </c>
      <c r="F274" s="11" t="s">
        <v>45</v>
      </c>
      <c r="G274" s="10">
        <v>4852.95</v>
      </c>
      <c r="H274" s="10"/>
      <c r="I274" s="24">
        <f t="shared" si="2"/>
        <v>4852.95</v>
      </c>
      <c r="J274" s="10">
        <v>4187.03</v>
      </c>
      <c r="K274" s="25">
        <v>0.8628</v>
      </c>
      <c r="L274" s="26"/>
    </row>
    <row r="275" customHeight="1" spans="2:12">
      <c r="B275" s="10"/>
      <c r="C275" s="10"/>
      <c r="D275" s="11"/>
      <c r="E275" s="11" t="s">
        <v>47</v>
      </c>
      <c r="F275" s="11" t="s">
        <v>48</v>
      </c>
      <c r="G275" s="20">
        <v>2908</v>
      </c>
      <c r="H275" s="10"/>
      <c r="I275" s="24">
        <f t="shared" si="2"/>
        <v>2908</v>
      </c>
      <c r="J275" s="10">
        <v>1990</v>
      </c>
      <c r="K275" s="25">
        <v>0.6843</v>
      </c>
      <c r="L275" s="26"/>
    </row>
    <row r="276" customHeight="1" spans="2:12">
      <c r="B276" s="10"/>
      <c r="C276" s="10"/>
      <c r="D276" s="11"/>
      <c r="E276" s="11" t="s">
        <v>49</v>
      </c>
      <c r="F276" s="11" t="s">
        <v>50</v>
      </c>
      <c r="G276" s="10">
        <v>1003.27</v>
      </c>
      <c r="H276" s="10"/>
      <c r="I276" s="24">
        <f t="shared" si="2"/>
        <v>1003.27</v>
      </c>
      <c r="J276" s="10">
        <v>733</v>
      </c>
      <c r="K276" s="25">
        <v>0.7306</v>
      </c>
      <c r="L276" s="26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黄浢浢爸</cp:lastModifiedBy>
  <dcterms:created xsi:type="dcterms:W3CDTF">2022-01-14T01:26:00Z</dcterms:created>
  <dcterms:modified xsi:type="dcterms:W3CDTF">2025-02-17T09:03:21Z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9C5B755A1BDF45D4874A7A76757A1E1A_13</vt:lpwstr>
  </property>
  <property fmtid="{D5CDD505-2E9C-101B-9397-08002B2CF9AE}" pid="3" name="KSOProductBuildVer">
    <vt:lpwstr>2052-12.1.0.19770</vt:lpwstr>
  </property>
</Properties>
</file>