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<sst xmlns="http://schemas.openxmlformats.org/spreadsheetml/2006/main" count="87" uniqueCount="36">
  <si>
    <t>附表1    2025年部门预算绩效运行监控情况统计表（部门整体）</t>
  </si>
  <si>
    <t>填表人：许丰泽</t>
  </si>
  <si>
    <t>联系电话：83264018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</si>
  <si>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</si>
  <si>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</si>
  <si>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</si>
  <si>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</si>
  <si>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</si>
  <si>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</si>
  <si>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</si>
  <si>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</si>
  <si>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</si>
  <si>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</si>
  <si>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</si>
  <si>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</si>
  <si>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</si>
  <si>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</si>
  <si>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074</t>
  </si>
  <si>
    <t>综合保税物流产业办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</si>
  <si>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</si>
  <si>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</si>
  <si>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</si>
  <si>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</si>
  <si>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</si>
  <si>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产业办“四上”企业统计人员补贴</t>
  </si>
  <si>
    <t>产业办对企业补助</t>
  </si>
  <si>
    <t>产业办贡献度补贴经费</t>
  </si>
  <si>
    <t>产业办规划建设部工作经费</t>
  </si>
  <si>
    <t>产业办经济发展部工作经费</t>
  </si>
  <si>
    <t>产业办企业配套用电设备工程</t>
  </si>
  <si>
    <t>产业办小型修缮</t>
  </si>
  <si>
    <t>产业办招商部工作经费</t>
  </si>
  <si>
    <t>产业办综合部工作经费</t>
  </si>
  <si>
    <t>履职工作经费</t>
  </si>
  <si>
    <t>党建</t>
  </si>
  <si>
    <t>往来资金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</si>
</sst>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4" fillId="0" borderId="0"/>
    <xf numFmtId="0" fontId="29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4" fillId="0" borderId="0"/>
    <xf numFmtId="0" fontId="36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9" fontId="0" fillId="0" borderId="1" xfId="3" applyBorder="1" applyAlignment="1">
      <alignment horizontal="center" vertical="center"/>
    </xf>
    <xf numFmtId="10" fontId="0" fillId="0" borderId="1" xfId="3" applyNumberFormat="1" applyBorder="1" applyAlignment="1">
      <alignment horizontal="center" vertical="center"/>
    </xf>
    <xf numFmtId="9" fontId="0" fillId="0" borderId="1" xfId="3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9" fontId="8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zoomScale="110" zoomScaleNormal="110" workbookViewId="0">
      <selection activeCell="K9" sqref="K9"/>
    </sheetView>
  </sheetViews>
  <sheetFormatPr defaultColWidth="9" defaultRowHeight="13.5"/>
  <cols>
    <col min="1" max="1" width="5" style="20" customWidth="1"/>
    <col min="2" max="2" width="5.875" style="20" customWidth="1"/>
    <col min="3" max="3" width="19.125" style="20" customWidth="1"/>
    <col min="4" max="4" width="6" style="20" customWidth="1"/>
    <col min="5" max="5" width="20.625" style="20" customWidth="1"/>
    <col min="6" max="6" width="7.75" style="20" customWidth="1"/>
    <col min="7" max="7" width="7.875" style="20" customWidth="1"/>
    <col min="8" max="8" width="9.375" style="20" customWidth="1"/>
    <col min="9" max="9" width="12.625" style="20" customWidth="1"/>
    <col min="10" max="10" width="7.725" style="20" customWidth="1"/>
    <col min="11" max="11" width="8.625" style="20" customWidth="1"/>
    <col min="12" max="12" width="11.625" style="20" customWidth="1"/>
    <col min="13" max="16384" width="9" style="20"/>
  </cols>
  <sheetData>
    <row r="1" ht="49" customHeight="1" spans="1:12">
      <c r="A1" s="21" t="s">
        <v>0</v>
      </c>
      <c r="B1" s="21"/>
      <c r="C1" s="21"/>
      <c r="D1" s="22"/>
      <c r="E1" s="22"/>
      <c r="F1" s="22"/>
      <c r="G1" s="22"/>
      <c r="H1" s="22"/>
      <c r="I1" s="22"/>
      <c r="J1" s="23"/>
      <c r="K1" s="23"/>
      <c r="L1" s="22"/>
    </row>
    <row r="2" ht="25" customHeight="1" spans="1:12">
      <c r="A2" s="24" t="s">
        <v>1</v>
      </c>
      <c r="B2" s="24"/>
      <c r="C2" s="24"/>
      <c r="D2" s="25"/>
      <c r="E2" s="25"/>
      <c r="F2" s="26" t="s">
        <v>2</v>
      </c>
      <c r="G2" s="26"/>
      <c r="H2" s="27"/>
      <c r="I2" s="25"/>
      <c r="J2" s="28"/>
      <c r="K2" s="28"/>
      <c r="L2" s="25" t="s">
        <v>3</v>
      </c>
    </row>
    <row r="3" ht="20" customHeight="1" spans="1:12">
      <c r="A3" s="29" t="s">
        <v>4</v>
      </c>
      <c r="B3" s="29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29"/>
      <c r="H3" s="29"/>
      <c r="I3" s="30" t="s">
        <v>10</v>
      </c>
      <c r="J3" s="31" t="s">
        <v>11</v>
      </c>
      <c r="K3" s="31" t="s">
        <v>12</v>
      </c>
      <c r="L3" s="32" t="s">
        <v>13</v>
      </c>
    </row>
    <row r="4" ht="40.5" spans="1:12">
      <c r="A4" s="29"/>
      <c r="B4" s="29"/>
      <c r="C4" s="29"/>
      <c r="D4" s="29"/>
      <c r="E4" s="29"/>
      <c r="F4" s="29" t="s">
        <v>14</v>
      </c>
      <c r="G4" s="29" t="s">
        <v>15</v>
      </c>
      <c r="H4" s="29" t="s">
        <v>16</v>
      </c>
      <c r="I4" s="30"/>
      <c r="J4" s="31"/>
      <c r="K4" s="31"/>
      <c r="L4" s="32"/>
    </row>
    <row r="5" s="19" customFormat="1" ht="32" customHeight="1" spans="1:12">
      <c r="A5" s="33">
        <v>1</v>
      </c>
      <c r="B5" s="38" t="s">
        <v>17</v>
      </c>
      <c r="C5" s="19" t="s">
        <v>18</v>
      </c>
      <c r="D5" s="34" t="s">
        <v>19</v>
      </c>
      <c r="E5" s="33" t="s">
        <v>18</v>
      </c>
      <c r="F5" s="33">
        <v>903.38</v>
      </c>
      <c r="G5" s="33">
        <v>10628.5</v>
      </c>
      <c r="H5" s="33">
        <f>F5+G5</f>
        <v>11531.88</v>
      </c>
      <c r="I5" s="33">
        <v>11510.39</v>
      </c>
      <c r="J5" s="35">
        <f>I5/H5</f>
        <v>0.998136470376036</v>
      </c>
      <c r="K5" s="36">
        <v>21.49</v>
      </c>
      <c r="L5" s="33"/>
    </row>
    <row r="6" ht="20" customHeight="1" spans="1:1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ht="20" customHeight="1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ht="20" customHeight="1" spans="1:12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ht="20" customHeight="1" spans="1:1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ht="20" customHeight="1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ht="20" customHeight="1" spans="1:1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ht="20" customHeight="1" spans="1:1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ht="20" customHeight="1" spans="1:1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ht="20" customHeight="1" spans="1:1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ht="20" customHeight="1" spans="1:1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ht="20" customHeight="1" spans="1:1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ht="20" customHeight="1" spans="1:1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ht="20" customHeight="1" spans="1:1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ht="20" customHeight="1" spans="1:1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ht="20" customHeight="1" spans="1:1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ht="20" customHeight="1"/>
  </sheetData>
  <sheetProtection selectLockedCells="1"/>
  <mergeCells count="12">
    <mergeCell ref="A1:L1"/>
    <mergeCell ref="A2:C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I9" sqref="I9"/>
    </sheetView>
  </sheetViews>
  <sheetFormatPr defaultColWidth="9" defaultRowHeight="13.5"/>
  <cols>
    <col min="1" max="1" width="4.875" style="3" customWidth="1"/>
    <col min="2" max="3" width="4.75" style="3" customWidth="1"/>
    <col min="4" max="4" width="19.125" style="3" customWidth="1"/>
    <col min="5" max="5" width="31.625" style="3" customWidth="1"/>
    <col min="6" max="6" width="19.125" style="3" customWidth="1"/>
    <col min="7" max="7" width="8.375" style="3" customWidth="1"/>
    <col min="8" max="8" width="11.5" style="3" customWidth="1"/>
    <col min="9" max="9" width="9.375" style="3" customWidth="1"/>
    <col min="10" max="11" width="12.625" style="3" customWidth="1"/>
    <col min="12" max="12" width="8.625" style="3" customWidth="1"/>
    <col min="13" max="13" width="8.375" style="3" customWidth="1"/>
    <col min="14" max="16384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21</v>
      </c>
      <c r="B3" s="9" t="s">
        <v>5</v>
      </c>
      <c r="C3" s="9" t="s">
        <v>22</v>
      </c>
      <c r="D3" s="9" t="s">
        <v>6</v>
      </c>
      <c r="E3" s="9" t="s">
        <v>7</v>
      </c>
      <c r="F3" s="9" t="s">
        <v>23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20" customHeight="1" spans="1:13">
      <c r="A5" s="12"/>
      <c r="B5" s="39" t="s">
        <v>17</v>
      </c>
      <c r="C5" s="12">
        <v>1</v>
      </c>
      <c r="D5" s="13" t="s">
        <v>18</v>
      </c>
      <c r="E5" s="12" t="s">
        <v>24</v>
      </c>
      <c r="F5" s="13" t="s">
        <v>18</v>
      </c>
      <c r="G5" s="14">
        <v>0</v>
      </c>
      <c r="H5" s="15">
        <v>24.12</v>
      </c>
      <c r="I5" s="15">
        <f t="shared" ref="I5:I16" si="0">G5+H5</f>
        <v>24.12</v>
      </c>
      <c r="J5" s="15">
        <v>24.12</v>
      </c>
      <c r="K5" s="16">
        <f t="shared" ref="K5:K16" si="1">J5/I5</f>
        <v>1</v>
      </c>
      <c r="L5" s="14">
        <v>0</v>
      </c>
      <c r="M5" s="12"/>
    </row>
    <row r="6" ht="20" customHeight="1" spans="1:13">
      <c r="A6" s="12"/>
      <c r="B6" s="39" t="s">
        <v>17</v>
      </c>
      <c r="C6" s="12">
        <v>2</v>
      </c>
      <c r="D6" s="13" t="s">
        <v>18</v>
      </c>
      <c r="E6" s="12" t="s">
        <v>25</v>
      </c>
      <c r="F6" s="13" t="s">
        <v>18</v>
      </c>
      <c r="G6" s="14">
        <v>0</v>
      </c>
      <c r="H6" s="12">
        <v>3388.03</v>
      </c>
      <c r="I6" s="15">
        <f t="shared" si="0"/>
        <v>3388.03</v>
      </c>
      <c r="J6" s="12">
        <v>3388.03</v>
      </c>
      <c r="K6" s="16">
        <f t="shared" si="1"/>
        <v>1</v>
      </c>
      <c r="L6" s="14">
        <v>0</v>
      </c>
      <c r="M6" s="12"/>
    </row>
    <row r="7" ht="20" customHeight="1" spans="1:13">
      <c r="A7" s="12"/>
      <c r="B7" s="39" t="s">
        <v>17</v>
      </c>
      <c r="C7" s="12">
        <v>3</v>
      </c>
      <c r="D7" s="13" t="s">
        <v>18</v>
      </c>
      <c r="E7" s="12" t="s">
        <v>26</v>
      </c>
      <c r="F7" s="13" t="s">
        <v>18</v>
      </c>
      <c r="G7" s="14">
        <v>0</v>
      </c>
      <c r="H7" s="15">
        <v>5968</v>
      </c>
      <c r="I7" s="15">
        <f t="shared" si="0"/>
        <v>5968</v>
      </c>
      <c r="J7" s="15">
        <v>5968</v>
      </c>
      <c r="K7" s="16">
        <f t="shared" si="1"/>
        <v>1</v>
      </c>
      <c r="L7" s="14">
        <v>0</v>
      </c>
      <c r="M7" s="12"/>
    </row>
    <row r="8" ht="20" customHeight="1" spans="1:13">
      <c r="A8" s="12"/>
      <c r="B8" s="39" t="s">
        <v>17</v>
      </c>
      <c r="C8" s="12">
        <v>4</v>
      </c>
      <c r="D8" s="13" t="s">
        <v>18</v>
      </c>
      <c r="E8" s="12" t="s">
        <v>27</v>
      </c>
      <c r="F8" s="13" t="s">
        <v>18</v>
      </c>
      <c r="G8" s="14">
        <v>11</v>
      </c>
      <c r="H8" s="14">
        <v>0</v>
      </c>
      <c r="I8" s="15">
        <f t="shared" si="0"/>
        <v>11</v>
      </c>
      <c r="J8" s="15">
        <v>4.8</v>
      </c>
      <c r="K8" s="17">
        <f t="shared" si="1"/>
        <v>0.436363636363636</v>
      </c>
      <c r="L8" s="14">
        <f t="shared" ref="L8:L17" si="2">I8-J8</f>
        <v>6.2</v>
      </c>
      <c r="M8" s="12"/>
    </row>
    <row r="9" ht="20" customHeight="1" spans="1:13">
      <c r="A9" s="12"/>
      <c r="B9" s="39" t="s">
        <v>17</v>
      </c>
      <c r="C9" s="12">
        <v>5</v>
      </c>
      <c r="D9" s="13" t="s">
        <v>18</v>
      </c>
      <c r="E9" s="12" t="s">
        <v>28</v>
      </c>
      <c r="F9" s="13" t="s">
        <v>18</v>
      </c>
      <c r="G9" s="14">
        <v>3</v>
      </c>
      <c r="H9" s="14">
        <v>0</v>
      </c>
      <c r="I9" s="15">
        <f t="shared" si="0"/>
        <v>3</v>
      </c>
      <c r="J9" s="15">
        <v>3</v>
      </c>
      <c r="K9" s="18">
        <f t="shared" si="1"/>
        <v>1</v>
      </c>
      <c r="L9" s="14">
        <f t="shared" si="2"/>
        <v>0</v>
      </c>
      <c r="M9" s="12"/>
    </row>
    <row r="10" ht="20" customHeight="1" spans="1:13">
      <c r="A10" s="12"/>
      <c r="B10" s="39" t="s">
        <v>17</v>
      </c>
      <c r="C10" s="12">
        <v>6</v>
      </c>
      <c r="D10" s="13" t="s">
        <v>18</v>
      </c>
      <c r="E10" s="12" t="s">
        <v>29</v>
      </c>
      <c r="F10" s="13" t="s">
        <v>18</v>
      </c>
      <c r="G10" s="14">
        <v>50</v>
      </c>
      <c r="H10" s="14">
        <v>0</v>
      </c>
      <c r="I10" s="15">
        <f t="shared" si="0"/>
        <v>50</v>
      </c>
      <c r="J10" s="15">
        <v>50</v>
      </c>
      <c r="K10" s="18">
        <f t="shared" si="1"/>
        <v>1</v>
      </c>
      <c r="L10" s="14">
        <f t="shared" si="2"/>
        <v>0</v>
      </c>
      <c r="M10" s="12"/>
    </row>
    <row r="11" ht="20" customHeight="1" spans="1:13">
      <c r="A11" s="12"/>
      <c r="B11" s="39" t="s">
        <v>17</v>
      </c>
      <c r="C11" s="12">
        <v>7</v>
      </c>
      <c r="D11" s="13" t="s">
        <v>18</v>
      </c>
      <c r="E11" s="12" t="s">
        <v>30</v>
      </c>
      <c r="F11" s="13" t="s">
        <v>18</v>
      </c>
      <c r="G11" s="14">
        <v>50</v>
      </c>
      <c r="H11" s="14">
        <v>-15</v>
      </c>
      <c r="I11" s="15">
        <f t="shared" si="0"/>
        <v>35</v>
      </c>
      <c r="J11" s="15">
        <v>35</v>
      </c>
      <c r="K11" s="18">
        <f t="shared" si="1"/>
        <v>1</v>
      </c>
      <c r="L11" s="14">
        <f t="shared" si="2"/>
        <v>0</v>
      </c>
      <c r="M11" s="12"/>
    </row>
    <row r="12" ht="20" customHeight="1" spans="1:13">
      <c r="A12" s="12"/>
      <c r="B12" s="39" t="s">
        <v>17</v>
      </c>
      <c r="C12" s="12">
        <v>8</v>
      </c>
      <c r="D12" s="13" t="s">
        <v>18</v>
      </c>
      <c r="E12" s="12" t="s">
        <v>31</v>
      </c>
      <c r="F12" s="13" t="s">
        <v>18</v>
      </c>
      <c r="G12" s="14">
        <v>56</v>
      </c>
      <c r="H12" s="14">
        <v>0</v>
      </c>
      <c r="I12" s="15">
        <f t="shared" si="0"/>
        <v>56</v>
      </c>
      <c r="J12" s="15">
        <v>55.08</v>
      </c>
      <c r="K12" s="17">
        <f t="shared" si="1"/>
        <v>0.983571428571429</v>
      </c>
      <c r="L12" s="14">
        <f t="shared" si="2"/>
        <v>0.920000000000002</v>
      </c>
      <c r="M12" s="12"/>
    </row>
    <row r="13" ht="20" customHeight="1" spans="1:13">
      <c r="A13" s="12"/>
      <c r="B13" s="39" t="s">
        <v>17</v>
      </c>
      <c r="C13" s="12">
        <v>9</v>
      </c>
      <c r="D13" s="13" t="s">
        <v>18</v>
      </c>
      <c r="E13" s="12" t="s">
        <v>32</v>
      </c>
      <c r="F13" s="13" t="s">
        <v>18</v>
      </c>
      <c r="G13" s="14">
        <v>66</v>
      </c>
      <c r="H13" s="14">
        <v>0</v>
      </c>
      <c r="I13" s="15">
        <f t="shared" si="0"/>
        <v>66</v>
      </c>
      <c r="J13" s="15">
        <v>66</v>
      </c>
      <c r="K13" s="18">
        <f t="shared" si="1"/>
        <v>1</v>
      </c>
      <c r="L13" s="14">
        <f t="shared" si="2"/>
        <v>0</v>
      </c>
      <c r="M13" s="12"/>
    </row>
    <row r="14" ht="20" customHeight="1" spans="1:13">
      <c r="A14" s="12"/>
      <c r="B14" s="39" t="s">
        <v>17</v>
      </c>
      <c r="C14" s="12">
        <v>10</v>
      </c>
      <c r="D14" s="13" t="s">
        <v>18</v>
      </c>
      <c r="E14" s="12" t="s">
        <v>33</v>
      </c>
      <c r="F14" s="13" t="s">
        <v>18</v>
      </c>
      <c r="G14" s="14">
        <v>233.64</v>
      </c>
      <c r="H14" s="14">
        <v>1100</v>
      </c>
      <c r="I14" s="15">
        <f t="shared" si="0"/>
        <v>1333.64</v>
      </c>
      <c r="J14" s="15">
        <v>1333.53</v>
      </c>
      <c r="K14" s="17">
        <f t="shared" si="1"/>
        <v>0.999917518970637</v>
      </c>
      <c r="L14" s="14">
        <f t="shared" si="2"/>
        <v>0.1099999999999</v>
      </c>
      <c r="M14" s="12"/>
    </row>
    <row r="15" ht="20" customHeight="1" spans="1:13">
      <c r="A15" s="12"/>
      <c r="B15" s="39" t="s">
        <v>17</v>
      </c>
      <c r="C15" s="12">
        <v>11</v>
      </c>
      <c r="D15" s="13" t="s">
        <v>18</v>
      </c>
      <c r="E15" s="12" t="s">
        <v>34</v>
      </c>
      <c r="F15" s="13" t="s">
        <v>18</v>
      </c>
      <c r="G15" s="14">
        <v>2.36</v>
      </c>
      <c r="H15" s="14">
        <v>0</v>
      </c>
      <c r="I15" s="15">
        <f t="shared" si="0"/>
        <v>2.36</v>
      </c>
      <c r="J15" s="15">
        <v>0</v>
      </c>
      <c r="K15" s="18">
        <f t="shared" si="1"/>
        <v>0</v>
      </c>
      <c r="L15" s="14">
        <f t="shared" si="2"/>
        <v>2.36</v>
      </c>
      <c r="M15" s="12"/>
    </row>
    <row r="16" ht="20" customHeight="1" spans="1:13">
      <c r="A16" s="12"/>
      <c r="B16" s="39" t="s">
        <v>17</v>
      </c>
      <c r="C16" s="12">
        <v>12</v>
      </c>
      <c r="D16" s="13" t="s">
        <v>18</v>
      </c>
      <c r="E16" s="12" t="s">
        <v>35</v>
      </c>
      <c r="F16" s="13" t="s">
        <v>18</v>
      </c>
      <c r="G16" s="14">
        <v>0</v>
      </c>
      <c r="H16" s="3">
        <v>150.88</v>
      </c>
      <c r="I16" s="15">
        <f t="shared" si="0"/>
        <v>150.88</v>
      </c>
      <c r="J16" s="15">
        <v>150.88</v>
      </c>
      <c r="K16" s="18">
        <f t="shared" si="1"/>
        <v>1</v>
      </c>
      <c r="L16" s="14">
        <f t="shared" si="2"/>
        <v>0</v>
      </c>
      <c r="M16" s="12"/>
    </row>
    <row r="17" ht="20" customHeight="1" spans="1:13">
      <c r="A17" s="12"/>
      <c r="B17" s="12"/>
      <c r="C17" s="12"/>
      <c r="D17" s="12"/>
      <c r="E17" s="12"/>
      <c r="F17" s="12"/>
      <c r="G17" s="12"/>
      <c r="H17" s="14"/>
      <c r="I17" s="15"/>
      <c r="J17" s="15"/>
      <c r="K17" s="12"/>
      <c r="L17" s="14">
        <f t="shared" si="2"/>
        <v>0</v>
      </c>
      <c r="M17" s="12"/>
    </row>
    <row r="18" ht="20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0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0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0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0" customHeight="1"/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2022-01-13T09:26:00Z</dcterms:created>
  <dcterms:modified xsi:type="dcterms:W3CDTF">2026-01-13T00:48:40Z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