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附表3" sheetId="1" r:id="rId1"/>
    <sheet name="附表4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<sst xmlns="http://schemas.openxmlformats.org/spreadsheetml/2006/main" count="119" uniqueCount="52">
  <si>
    <t>附表3    2024年部门预算绩效运行监控情况统计表（部门整体）</t>
  </si>
  <si>
    <t>填表人：</t>
  </si>
  <si>
    <t>联系电话：</t>
  </si>
  <si>
    <t>单位：万元</t>
  </si>
  <si>
    <t>序号</t>
  </si>
  <si>
    <t>单位代码</t>
  </si>
  <si>
    <t>预算部门</t>
  </si>
  <si>
    <t>项目名称</t>
  </si>
  <si>
    <t>实施科室、部门或单位</t>
  </si>
  <si>
    <t>全年预算数</t>
  </si>
  <si>
    <t>1-7月执行数</t>
  </si>
  <si>
    <t>1-7月执行率</t>
  </si>
  <si>
    <t>指标偏差大或未完成原因分析（简要概述）</t>
  </si>
  <si>
    <t>年初
预算数</t>
  </si>
  <si>
    <t>年中追加数/调减数</t>
  </si>
  <si>
    <t>小计</t>
  </si>
  <si>
    <t>074001</t>
  </si>
  <si>
    <t>综合保税物流产业办</t>
  </si>
  <si>
    <t>部门整体</t>
  </si>
  <si>
    <t>项目财政资金拨付存在不确定性</t>
  </si>
  <si>
    <t>附件4   2024年部门预算绩效运行监控情况统计表（项目）</t>
  </si>
  <si>
    <t>总序号</t>
  </si>
  <si>
    <t>单位序号</t>
  </si>
  <si>
    <t>实施科室（单位）</t>
  </si>
  <si>
    <t>企业扶持金</t>
  </si>
  <si>
    <t>招商部</t>
  </si>
  <si>
    <t>主要由于我区财政资金使用情况紧张未能及时兑现</t>
  </si>
  <si>
    <t>京东政策支持资金</t>
  </si>
  <si>
    <t>顺丰政策支持资金</t>
  </si>
  <si>
    <t>诺嘉信政策支持资金</t>
  </si>
  <si>
    <t>对企业的补贴</t>
  </si>
  <si>
    <t>收到的各类专项资金</t>
  </si>
  <si>
    <t>招商部/综合办公室</t>
  </si>
  <si>
    <t>综保区专项资金</t>
  </si>
  <si>
    <t>经发部</t>
  </si>
  <si>
    <t>东西湖车管所</t>
  </si>
  <si>
    <t>合同约定，对车西湖车管所项目拨款为按年拨款，故1-7月执行数为0</t>
  </si>
  <si>
    <t>综保区运维经费</t>
  </si>
  <si>
    <t>企业配套用电设备工程（中通和安必信）</t>
  </si>
  <si>
    <t>规划部</t>
  </si>
  <si>
    <t>项目部分完工交付使用，整体未完工，未达到支付条件</t>
  </si>
  <si>
    <t>小型修缮</t>
  </si>
  <si>
    <t>本年度财政资金紧张</t>
  </si>
  <si>
    <t>党建活动</t>
  </si>
  <si>
    <t>综合办公室</t>
  </si>
  <si>
    <t>后勤人员保障费用</t>
  </si>
  <si>
    <t>海关保障费用</t>
  </si>
  <si>
    <t>保税办公大楼运行维护费</t>
  </si>
  <si>
    <t>宣传费</t>
  </si>
  <si>
    <t>综合治理</t>
  </si>
  <si>
    <t>临空港物流业集聚区江城红领驿站+现代物流展示区项目</t>
  </si>
  <si>
    <t>应急资金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</si>
</sst>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30">
    <font>
      <sz val="11"/>
      <color theme="1"/>
      <name val="宋体"/>
      <charset val="134"/>
      <scheme val="minor"/>
    </font>
    <font>
      <sz val="22"/>
      <color theme="1"/>
      <name val="方正小标宋简体"/>
      <charset val="134"/>
    </font>
    <font>
      <sz val="12"/>
      <color theme="1"/>
      <name val="宋体"/>
      <charset val="134"/>
    </font>
    <font>
      <sz val="11"/>
      <color theme="1"/>
      <name val="黑体"/>
      <charset val="134"/>
    </font>
    <font>
      <sz val="11"/>
      <name val="宋体"/>
      <charset val="134"/>
      <scheme val="major"/>
    </font>
    <font>
      <sz val="11"/>
      <name val="宋体"/>
      <charset val="134"/>
      <scheme val="minor"/>
    </font>
    <font>
      <sz val="12"/>
      <name val="宋体"/>
      <charset val="134"/>
    </font>
    <font>
      <sz val="9"/>
      <name val="黑体"/>
      <charset val="134"/>
    </font>
    <font>
      <sz val="22"/>
      <name val="方正小标宋简体"/>
      <charset val="134"/>
    </font>
    <font>
      <sz val="22"/>
      <name val="宋体"/>
      <charset val="134"/>
      <scheme val="minor"/>
    </font>
    <font>
      <sz val="11"/>
      <name val="黑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8" applyNumberFormat="0" applyAlignment="0" applyProtection="0">
      <alignment vertical="center"/>
    </xf>
    <xf numFmtId="0" fontId="20" fillId="4" borderId="9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5" borderId="10" applyNumberFormat="0" applyAlignment="0" applyProtection="0">
      <alignment vertical="center"/>
    </xf>
    <xf numFmtId="0" fontId="23" fillId="0" borderId="11" applyNumberFormat="0" applyFill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/>
    </xf>
    <xf numFmtId="0" fontId="4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10" fontId="0" fillId="0" borderId="3" xfId="3" applyNumberFormat="1" applyFill="1" applyBorder="1" applyAlignment="1">
      <alignment horizontal="center" vertical="center"/>
    </xf>
    <xf numFmtId="0" fontId="0" fillId="0" borderId="3" xfId="0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left" vertical="center" wrapText="1"/>
    </xf>
    <xf numFmtId="0" fontId="6" fillId="0" borderId="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vertical="center"/>
    </xf>
    <xf numFmtId="9" fontId="9" fillId="0" borderId="0" xfId="49" applyFont="1" applyFill="1" applyBorder="1" applyAlignment="1">
      <alignment horizontal="center" vertical="center" wrapText="1"/>
    </xf>
    <xf numFmtId="9" fontId="6" fillId="0" borderId="0" xfId="49" applyFont="1" applyFill="1" applyBorder="1" applyAlignment="1">
      <alignment horizontal="center" vertical="center" wrapText="1"/>
    </xf>
    <xf numFmtId="10" fontId="0" fillId="0" borderId="3" xfId="0" applyNumberFormat="1" applyFill="1" applyBorder="1" applyAlignment="1">
      <alignment horizontal="center" vertical="center"/>
    </xf>
    <xf numFmtId="0" fontId="0" fillId="0" borderId="3" xfId="0" applyFill="1" applyBorder="1" applyAlignment="1" quotePrefix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百分比 5" xfId="49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20"/>
  <sheetViews>
    <sheetView tabSelected="1" workbookViewId="0">
      <selection activeCell="K7" sqref="K7"/>
    </sheetView>
  </sheetViews>
  <sheetFormatPr defaultColWidth="9" defaultRowHeight="13.5"/>
  <cols>
    <col min="1" max="1" width="5.125" customWidth="1"/>
    <col min="2" max="2" width="8.625" customWidth="1"/>
    <col min="3" max="3" width="19.125" customWidth="1"/>
    <col min="4" max="4" width="8.875" customWidth="1"/>
    <col min="5" max="5" width="20.625" customWidth="1"/>
    <col min="6" max="8" width="9.375" customWidth="1"/>
    <col min="9" max="10" width="11.625" customWidth="1"/>
    <col min="11" max="11" width="29.125" customWidth="1"/>
  </cols>
  <sheetData>
    <row r="1" ht="28.5" spans="1:11">
      <c r="A1" s="15" t="s">
        <v>0</v>
      </c>
      <c r="B1" s="15"/>
      <c r="C1" s="15"/>
      <c r="D1" s="16"/>
      <c r="E1" s="16"/>
      <c r="F1" s="16"/>
      <c r="G1" s="16"/>
      <c r="H1" s="16"/>
      <c r="I1" s="16"/>
      <c r="J1" s="21"/>
      <c r="K1" s="16"/>
    </row>
    <row r="2" ht="14.25" spans="1:11">
      <c r="A2" s="17" t="s">
        <v>1</v>
      </c>
      <c r="B2" s="17"/>
      <c r="C2" s="17"/>
      <c r="D2" s="18"/>
      <c r="E2" s="18"/>
      <c r="F2" s="18" t="s">
        <v>2</v>
      </c>
      <c r="G2" s="18"/>
      <c r="H2" s="18"/>
      <c r="I2" s="18"/>
      <c r="J2" s="22"/>
      <c r="K2" s="18" t="s">
        <v>3</v>
      </c>
    </row>
    <row r="3" spans="1:11">
      <c r="A3" s="19" t="s">
        <v>4</v>
      </c>
      <c r="B3" s="19" t="s">
        <v>5</v>
      </c>
      <c r="C3" s="19" t="s">
        <v>6</v>
      </c>
      <c r="D3" s="19" t="s">
        <v>7</v>
      </c>
      <c r="E3" s="19" t="s">
        <v>8</v>
      </c>
      <c r="F3" s="19" t="s">
        <v>9</v>
      </c>
      <c r="G3" s="19"/>
      <c r="H3" s="19"/>
      <c r="I3" s="5" t="s">
        <v>10</v>
      </c>
      <c r="J3" s="5" t="s">
        <v>11</v>
      </c>
      <c r="K3" s="12" t="s">
        <v>12</v>
      </c>
    </row>
    <row r="4" ht="40.5" spans="1:11">
      <c r="A4" s="19"/>
      <c r="B4" s="19"/>
      <c r="C4" s="19"/>
      <c r="D4" s="19"/>
      <c r="E4" s="19"/>
      <c r="F4" s="19" t="s">
        <v>13</v>
      </c>
      <c r="G4" s="19" t="s">
        <v>14</v>
      </c>
      <c r="H4" s="19" t="s">
        <v>15</v>
      </c>
      <c r="I4" s="5"/>
      <c r="J4" s="5"/>
      <c r="K4" s="12"/>
    </row>
    <row r="5" ht="20" customHeight="1" spans="1:11">
      <c r="A5" s="7">
        <v>1</v>
      </c>
      <c r="B5" s="24" t="s">
        <v>16</v>
      </c>
      <c r="C5" s="7" t="s">
        <v>17</v>
      </c>
      <c r="D5" s="7" t="s">
        <v>18</v>
      </c>
      <c r="E5" s="7" t="s">
        <v>17</v>
      </c>
      <c r="F5" s="7">
        <v>7057.88</v>
      </c>
      <c r="G5" s="7">
        <v>5532.56</v>
      </c>
      <c r="H5" s="7">
        <v>12590.44</v>
      </c>
      <c r="I5" s="7">
        <v>8218.74</v>
      </c>
      <c r="J5" s="23">
        <v>0.6528</v>
      </c>
      <c r="K5" s="7" t="s">
        <v>19</v>
      </c>
    </row>
    <row r="6" ht="20" customHeight="1" spans="1:11">
      <c r="A6" s="20"/>
      <c r="B6" s="20"/>
      <c r="C6" s="20"/>
      <c r="D6" s="20"/>
      <c r="E6" s="20"/>
      <c r="F6" s="20"/>
      <c r="G6" s="20"/>
      <c r="H6" s="20"/>
      <c r="I6" s="20"/>
      <c r="J6" s="20"/>
      <c r="K6" s="20"/>
    </row>
    <row r="7" ht="20" customHeight="1" spans="1:11">
      <c r="A7" s="20"/>
      <c r="B7" s="20"/>
      <c r="C7" s="20"/>
      <c r="D7" s="20"/>
      <c r="E7" s="20"/>
      <c r="F7" s="20"/>
      <c r="G7" s="20"/>
      <c r="H7" s="20"/>
      <c r="I7" s="20"/>
      <c r="J7" s="20"/>
      <c r="K7" s="20"/>
    </row>
    <row r="8" ht="20" customHeight="1" spans="1:11">
      <c r="A8" s="20"/>
      <c r="B8" s="20"/>
      <c r="C8" s="20"/>
      <c r="D8" s="20"/>
      <c r="E8" s="20"/>
      <c r="F8" s="20"/>
      <c r="G8" s="20"/>
      <c r="H8" s="20"/>
      <c r="I8" s="20"/>
      <c r="J8" s="20"/>
      <c r="K8" s="20"/>
    </row>
    <row r="9" ht="20" customHeight="1" spans="1:11">
      <c r="A9" s="20"/>
      <c r="B9" s="20"/>
      <c r="C9" s="20"/>
      <c r="D9" s="20"/>
      <c r="E9" s="20"/>
      <c r="F9" s="20"/>
      <c r="G9" s="20"/>
      <c r="H9" s="20"/>
      <c r="I9" s="20"/>
      <c r="J9" s="20"/>
      <c r="K9" s="20"/>
    </row>
    <row r="10" ht="20" customHeight="1" spans="1:11">
      <c r="A10" s="20"/>
      <c r="B10" s="20"/>
      <c r="C10" s="20"/>
      <c r="D10" s="20"/>
      <c r="E10" s="20"/>
      <c r="F10" s="20"/>
      <c r="G10" s="20"/>
      <c r="H10" s="20"/>
      <c r="I10" s="20"/>
      <c r="J10" s="20"/>
      <c r="K10" s="20"/>
    </row>
    <row r="11" ht="20" customHeight="1" spans="1:11">
      <c r="A11" s="20"/>
      <c r="B11" s="20"/>
      <c r="C11" s="20"/>
      <c r="D11" s="20"/>
      <c r="E11" s="20"/>
      <c r="F11" s="20"/>
      <c r="G11" s="20"/>
      <c r="H11" s="20"/>
      <c r="I11" s="20"/>
      <c r="J11" s="20"/>
      <c r="K11" s="20"/>
    </row>
    <row r="12" ht="20" customHeight="1" spans="1:11">
      <c r="A12" s="20"/>
      <c r="B12" s="20"/>
      <c r="C12" s="20"/>
      <c r="D12" s="20"/>
      <c r="E12" s="20"/>
      <c r="F12" s="20"/>
      <c r="G12" s="20"/>
      <c r="H12" s="20"/>
      <c r="I12" s="20"/>
      <c r="J12" s="20"/>
      <c r="K12" s="20"/>
    </row>
    <row r="13" ht="20" customHeight="1" spans="1:11">
      <c r="A13" s="20"/>
      <c r="B13" s="20"/>
      <c r="C13" s="20"/>
      <c r="D13" s="20"/>
      <c r="E13" s="20"/>
      <c r="F13" s="20"/>
      <c r="G13" s="20"/>
      <c r="H13" s="20"/>
      <c r="I13" s="20"/>
      <c r="J13" s="20"/>
      <c r="K13" s="20"/>
    </row>
    <row r="14" ht="20" customHeight="1" spans="1:11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</row>
    <row r="15" ht="20" customHeight="1" spans="1:11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</row>
    <row r="16" ht="20" customHeight="1" spans="1:11">
      <c r="A16" s="20"/>
      <c r="B16" s="20"/>
      <c r="C16" s="20"/>
      <c r="D16" s="20"/>
      <c r="E16" s="20"/>
      <c r="F16" s="20"/>
      <c r="G16" s="20"/>
      <c r="H16" s="20"/>
      <c r="I16" s="20"/>
      <c r="J16" s="20"/>
      <c r="K16" s="20"/>
    </row>
    <row r="17" ht="20" customHeight="1" spans="1:11">
      <c r="A17" s="20"/>
      <c r="B17" s="20"/>
      <c r="C17" s="20"/>
      <c r="D17" s="20"/>
      <c r="E17" s="20"/>
      <c r="F17" s="20"/>
      <c r="G17" s="20"/>
      <c r="H17" s="20"/>
      <c r="I17" s="20"/>
      <c r="J17" s="20"/>
      <c r="K17" s="20"/>
    </row>
    <row r="18" ht="20" customHeight="1" spans="1:11">
      <c r="A18" s="20"/>
      <c r="B18" s="20"/>
      <c r="C18" s="20"/>
      <c r="D18" s="20"/>
      <c r="E18" s="20"/>
      <c r="F18" s="20"/>
      <c r="G18" s="20"/>
      <c r="H18" s="20"/>
      <c r="I18" s="20"/>
      <c r="J18" s="20"/>
      <c r="K18" s="20"/>
    </row>
    <row r="19" ht="20" customHeight="1" spans="1:11">
      <c r="A19" s="20"/>
      <c r="B19" s="20"/>
      <c r="C19" s="20"/>
      <c r="D19" s="20"/>
      <c r="E19" s="20"/>
      <c r="F19" s="20"/>
      <c r="G19" s="20"/>
      <c r="H19" s="20"/>
      <c r="I19" s="20"/>
      <c r="J19" s="20"/>
      <c r="K19" s="20"/>
    </row>
    <row r="20" ht="20" customHeight="1" spans="1:11">
      <c r="A20" s="20"/>
      <c r="B20" s="20"/>
      <c r="C20" s="20"/>
      <c r="D20" s="20"/>
      <c r="E20" s="20"/>
      <c r="F20" s="20"/>
      <c r="G20" s="20"/>
      <c r="H20" s="20"/>
      <c r="I20" s="20"/>
      <c r="J20" s="20"/>
      <c r="K20" s="20"/>
    </row>
  </sheetData>
  <mergeCells count="12">
    <mergeCell ref="A1:K1"/>
    <mergeCell ref="A2:C2"/>
    <mergeCell ref="F2:G2"/>
    <mergeCell ref="F3:H3"/>
    <mergeCell ref="A3:A4"/>
    <mergeCell ref="B3:B4"/>
    <mergeCell ref="C3:C4"/>
    <mergeCell ref="D3:D4"/>
    <mergeCell ref="E3:E4"/>
    <mergeCell ref="I3:I4"/>
    <mergeCell ref="J3:J4"/>
    <mergeCell ref="K3:K4"/>
  </mergeCells>
  <pageMargins left="0.75" right="0.75" top="1" bottom="1" header="0.5" footer="0.5"/>
  <pageSetup paperSize="9" scale="92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4"/>
  <sheetViews>
    <sheetView workbookViewId="0">
      <selection activeCell="L9" sqref="L9"/>
    </sheetView>
  </sheetViews>
  <sheetFormatPr defaultColWidth="9" defaultRowHeight="13.5"/>
  <cols>
    <col min="1" max="1" width="6.625" customWidth="1"/>
    <col min="2" max="3" width="8.625" customWidth="1"/>
    <col min="4" max="4" width="19.125" customWidth="1"/>
    <col min="5" max="5" width="36" customWidth="1"/>
    <col min="6" max="6" width="18.25" customWidth="1"/>
    <col min="7" max="7" width="9.375" customWidth="1"/>
    <col min="8" max="8" width="8.625" customWidth="1"/>
    <col min="9" max="9" width="10.375" customWidth="1"/>
    <col min="10" max="11" width="11.625" customWidth="1"/>
    <col min="12" max="12" width="29.125" customWidth="1"/>
  </cols>
  <sheetData>
    <row r="1" ht="28.5" spans="1:12">
      <c r="A1" s="1" t="s">
        <v>20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ht="36" customHeight="1" spans="1:12">
      <c r="A2" s="2" t="s">
        <v>1</v>
      </c>
      <c r="B2" s="2"/>
      <c r="C2" s="2"/>
      <c r="D2" s="2"/>
      <c r="E2" s="3"/>
      <c r="F2" s="3"/>
      <c r="G2" s="3" t="s">
        <v>2</v>
      </c>
      <c r="H2" s="3"/>
      <c r="I2" s="3"/>
      <c r="J2" s="3"/>
      <c r="K2" s="11" t="s">
        <v>3</v>
      </c>
      <c r="L2" s="11"/>
    </row>
    <row r="3" spans="1:12">
      <c r="A3" s="4" t="s">
        <v>21</v>
      </c>
      <c r="B3" s="4" t="s">
        <v>5</v>
      </c>
      <c r="C3" s="4" t="s">
        <v>22</v>
      </c>
      <c r="D3" s="4" t="s">
        <v>6</v>
      </c>
      <c r="E3" s="4" t="s">
        <v>7</v>
      </c>
      <c r="F3" s="4" t="s">
        <v>23</v>
      </c>
      <c r="G3" s="5" t="s">
        <v>9</v>
      </c>
      <c r="H3" s="5"/>
      <c r="I3" s="5"/>
      <c r="J3" s="5" t="s">
        <v>10</v>
      </c>
      <c r="K3" s="5" t="s">
        <v>11</v>
      </c>
      <c r="L3" s="12" t="s">
        <v>12</v>
      </c>
    </row>
    <row r="4" ht="40.5" spans="1:12">
      <c r="A4" s="6"/>
      <c r="B4" s="6"/>
      <c r="C4" s="6"/>
      <c r="D4" s="6"/>
      <c r="E4" s="6"/>
      <c r="F4" s="6"/>
      <c r="G4" s="5" t="s">
        <v>13</v>
      </c>
      <c r="H4" s="5" t="s">
        <v>14</v>
      </c>
      <c r="I4" s="5" t="s">
        <v>15</v>
      </c>
      <c r="J4" s="5"/>
      <c r="K4" s="5"/>
      <c r="L4" s="12"/>
    </row>
    <row r="5" ht="27" spans="1:12">
      <c r="A5" s="7">
        <v>1</v>
      </c>
      <c r="B5" s="24" t="s">
        <v>16</v>
      </c>
      <c r="C5" s="7"/>
      <c r="D5" s="7" t="s">
        <v>17</v>
      </c>
      <c r="E5" s="8" t="s">
        <v>24</v>
      </c>
      <c r="F5" s="9" t="s">
        <v>25</v>
      </c>
      <c r="G5" s="10">
        <v>2601.35</v>
      </c>
      <c r="H5" s="10">
        <v>970</v>
      </c>
      <c r="I5" s="10">
        <f>G5+H5</f>
        <v>3571.35</v>
      </c>
      <c r="J5" s="10">
        <v>1609.2</v>
      </c>
      <c r="K5" s="13">
        <f>J5/I5</f>
        <v>0.450585912890084</v>
      </c>
      <c r="L5" s="14" t="s">
        <v>26</v>
      </c>
    </row>
    <row r="6" ht="20" customHeight="1" spans="1:12">
      <c r="A6" s="7">
        <v>2</v>
      </c>
      <c r="B6" s="24" t="s">
        <v>16</v>
      </c>
      <c r="C6" s="7"/>
      <c r="D6" s="7" t="s">
        <v>17</v>
      </c>
      <c r="E6" s="8" t="s">
        <v>27</v>
      </c>
      <c r="F6" s="9" t="s">
        <v>25</v>
      </c>
      <c r="G6" s="10"/>
      <c r="H6" s="10">
        <v>2109</v>
      </c>
      <c r="I6" s="10">
        <f t="shared" ref="I6:I23" si="0">G6+H6</f>
        <v>2109</v>
      </c>
      <c r="J6" s="10">
        <v>2109</v>
      </c>
      <c r="K6" s="13">
        <f t="shared" ref="K6:K23" si="1">J6/I6</f>
        <v>1</v>
      </c>
      <c r="L6" s="7"/>
    </row>
    <row r="7" ht="20" customHeight="1" spans="1:12">
      <c r="A7" s="7">
        <v>3</v>
      </c>
      <c r="B7" s="24" t="s">
        <v>16</v>
      </c>
      <c r="C7" s="7"/>
      <c r="D7" s="7" t="s">
        <v>17</v>
      </c>
      <c r="E7" s="8" t="s">
        <v>28</v>
      </c>
      <c r="F7" s="9" t="s">
        <v>25</v>
      </c>
      <c r="G7" s="10"/>
      <c r="H7" s="10">
        <v>1174</v>
      </c>
      <c r="I7" s="10">
        <f t="shared" si="0"/>
        <v>1174</v>
      </c>
      <c r="J7" s="10">
        <v>1173.9</v>
      </c>
      <c r="K7" s="13">
        <f t="shared" si="1"/>
        <v>0.999914821124361</v>
      </c>
      <c r="L7" s="7"/>
    </row>
    <row r="8" ht="20" customHeight="1" spans="1:12">
      <c r="A8" s="7">
        <v>4</v>
      </c>
      <c r="B8" s="24" t="s">
        <v>16</v>
      </c>
      <c r="C8" s="7"/>
      <c r="D8" s="7" t="s">
        <v>17</v>
      </c>
      <c r="E8" s="8" t="s">
        <v>29</v>
      </c>
      <c r="F8" s="9" t="s">
        <v>25</v>
      </c>
      <c r="G8" s="10"/>
      <c r="H8" s="10">
        <v>717</v>
      </c>
      <c r="I8" s="10">
        <f t="shared" si="0"/>
        <v>717</v>
      </c>
      <c r="J8" s="10">
        <v>717</v>
      </c>
      <c r="K8" s="13">
        <f t="shared" si="1"/>
        <v>1</v>
      </c>
      <c r="L8" s="7"/>
    </row>
    <row r="9" ht="20" customHeight="1" spans="1:12">
      <c r="A9" s="7">
        <v>5</v>
      </c>
      <c r="B9" s="24" t="s">
        <v>16</v>
      </c>
      <c r="C9" s="7"/>
      <c r="D9" s="7" t="s">
        <v>17</v>
      </c>
      <c r="E9" s="8" t="s">
        <v>30</v>
      </c>
      <c r="F9" s="9" t="s">
        <v>25</v>
      </c>
      <c r="G9" s="10">
        <v>1340</v>
      </c>
      <c r="H9" s="10"/>
      <c r="I9" s="10">
        <f t="shared" si="0"/>
        <v>1340</v>
      </c>
      <c r="J9" s="10">
        <v>530</v>
      </c>
      <c r="K9" s="13">
        <f t="shared" si="1"/>
        <v>0.395522388059701</v>
      </c>
      <c r="L9" s="7" t="s">
        <v>19</v>
      </c>
    </row>
    <row r="10" ht="20" customHeight="1" spans="1:12">
      <c r="A10" s="7">
        <v>6</v>
      </c>
      <c r="B10" s="24" t="s">
        <v>16</v>
      </c>
      <c r="C10" s="7"/>
      <c r="D10" s="7" t="s">
        <v>17</v>
      </c>
      <c r="E10" s="8" t="s">
        <v>31</v>
      </c>
      <c r="F10" s="9" t="s">
        <v>32</v>
      </c>
      <c r="G10" s="10"/>
      <c r="H10" s="10">
        <v>42.56</v>
      </c>
      <c r="I10" s="10">
        <f t="shared" si="0"/>
        <v>42.56</v>
      </c>
      <c r="J10" s="10">
        <v>33.36</v>
      </c>
      <c r="K10" s="13">
        <f t="shared" si="1"/>
        <v>0.783834586466165</v>
      </c>
      <c r="L10" s="7"/>
    </row>
    <row r="11" ht="20" customHeight="1" spans="1:12">
      <c r="A11" s="7">
        <v>7</v>
      </c>
      <c r="B11" s="24" t="s">
        <v>16</v>
      </c>
      <c r="C11" s="7"/>
      <c r="D11" s="7" t="s">
        <v>17</v>
      </c>
      <c r="E11" s="8" t="s">
        <v>33</v>
      </c>
      <c r="F11" s="7" t="s">
        <v>34</v>
      </c>
      <c r="G11" s="10">
        <v>1640</v>
      </c>
      <c r="H11" s="10"/>
      <c r="I11" s="10">
        <f t="shared" si="0"/>
        <v>1640</v>
      </c>
      <c r="J11" s="10">
        <v>1137.23</v>
      </c>
      <c r="K11" s="13">
        <f t="shared" si="1"/>
        <v>0.693432926829268</v>
      </c>
      <c r="L11" s="7"/>
    </row>
    <row r="12" ht="27" spans="1:12">
      <c r="A12" s="7">
        <v>8</v>
      </c>
      <c r="B12" s="24" t="s">
        <v>16</v>
      </c>
      <c r="C12" s="7"/>
      <c r="D12" s="7" t="s">
        <v>17</v>
      </c>
      <c r="E12" s="8" t="s">
        <v>35</v>
      </c>
      <c r="F12" s="7" t="s">
        <v>34</v>
      </c>
      <c r="G12" s="10">
        <v>350</v>
      </c>
      <c r="H12" s="10"/>
      <c r="I12" s="10">
        <f t="shared" si="0"/>
        <v>350</v>
      </c>
      <c r="J12" s="10">
        <v>0</v>
      </c>
      <c r="K12" s="13">
        <f t="shared" si="1"/>
        <v>0</v>
      </c>
      <c r="L12" s="14" t="s">
        <v>36</v>
      </c>
    </row>
    <row r="13" ht="20" customHeight="1" spans="1:12">
      <c r="A13" s="7">
        <v>9</v>
      </c>
      <c r="B13" s="24" t="s">
        <v>16</v>
      </c>
      <c r="C13" s="7"/>
      <c r="D13" s="7" t="s">
        <v>17</v>
      </c>
      <c r="E13" s="8" t="s">
        <v>37</v>
      </c>
      <c r="F13" s="7" t="s">
        <v>34</v>
      </c>
      <c r="G13" s="10"/>
      <c r="H13" s="10">
        <v>520</v>
      </c>
      <c r="I13" s="10">
        <f t="shared" si="0"/>
        <v>520</v>
      </c>
      <c r="J13" s="10">
        <v>520</v>
      </c>
      <c r="K13" s="13">
        <f t="shared" si="1"/>
        <v>1</v>
      </c>
      <c r="L13" s="7"/>
    </row>
    <row r="14" ht="27" customHeight="1" spans="1:12">
      <c r="A14" s="7">
        <v>10</v>
      </c>
      <c r="B14" s="24" t="s">
        <v>16</v>
      </c>
      <c r="C14" s="7"/>
      <c r="D14" s="7" t="s">
        <v>17</v>
      </c>
      <c r="E14" s="8" t="s">
        <v>38</v>
      </c>
      <c r="F14" s="7" t="s">
        <v>39</v>
      </c>
      <c r="G14" s="10">
        <v>160</v>
      </c>
      <c r="H14" s="10"/>
      <c r="I14" s="10">
        <f t="shared" si="0"/>
        <v>160</v>
      </c>
      <c r="J14" s="10">
        <v>0</v>
      </c>
      <c r="K14" s="13">
        <f t="shared" si="1"/>
        <v>0</v>
      </c>
      <c r="L14" s="14" t="s">
        <v>40</v>
      </c>
    </row>
    <row r="15" ht="20" customHeight="1" spans="1:12">
      <c r="A15" s="7">
        <v>11</v>
      </c>
      <c r="B15" s="24" t="s">
        <v>16</v>
      </c>
      <c r="C15" s="7"/>
      <c r="D15" s="7" t="s">
        <v>17</v>
      </c>
      <c r="E15" s="8" t="s">
        <v>41</v>
      </c>
      <c r="F15" s="7" t="s">
        <v>39</v>
      </c>
      <c r="G15" s="10">
        <v>100</v>
      </c>
      <c r="H15" s="10"/>
      <c r="I15" s="10">
        <f t="shared" si="0"/>
        <v>100</v>
      </c>
      <c r="J15" s="10">
        <v>0</v>
      </c>
      <c r="K15" s="13">
        <f t="shared" si="1"/>
        <v>0</v>
      </c>
      <c r="L15" s="7" t="s">
        <v>42</v>
      </c>
    </row>
    <row r="16" ht="20" customHeight="1" spans="1:12">
      <c r="A16" s="7">
        <v>12</v>
      </c>
      <c r="B16" s="24" t="s">
        <v>16</v>
      </c>
      <c r="C16" s="7"/>
      <c r="D16" s="7" t="s">
        <v>17</v>
      </c>
      <c r="E16" s="8" t="s">
        <v>43</v>
      </c>
      <c r="F16" s="7" t="s">
        <v>44</v>
      </c>
      <c r="G16" s="10">
        <v>3</v>
      </c>
      <c r="H16" s="10"/>
      <c r="I16" s="10">
        <f t="shared" si="0"/>
        <v>3</v>
      </c>
      <c r="J16" s="10">
        <v>0.11</v>
      </c>
      <c r="K16" s="13">
        <f t="shared" si="1"/>
        <v>0.0366666666666667</v>
      </c>
      <c r="L16" s="7"/>
    </row>
    <row r="17" ht="20" customHeight="1" spans="1:12">
      <c r="A17" s="7">
        <v>13</v>
      </c>
      <c r="B17" s="24" t="s">
        <v>16</v>
      </c>
      <c r="C17" s="7"/>
      <c r="D17" s="7" t="s">
        <v>17</v>
      </c>
      <c r="E17" s="8" t="s">
        <v>45</v>
      </c>
      <c r="F17" s="7" t="s">
        <v>44</v>
      </c>
      <c r="G17" s="10">
        <v>47</v>
      </c>
      <c r="H17" s="10"/>
      <c r="I17" s="10">
        <f t="shared" si="0"/>
        <v>47</v>
      </c>
      <c r="J17" s="10">
        <v>20.85</v>
      </c>
      <c r="K17" s="13">
        <f t="shared" si="1"/>
        <v>0.443617021276596</v>
      </c>
      <c r="L17" s="7"/>
    </row>
    <row r="18" ht="20" customHeight="1" spans="1:12">
      <c r="A18" s="7">
        <v>14</v>
      </c>
      <c r="B18" s="24" t="s">
        <v>16</v>
      </c>
      <c r="C18" s="7"/>
      <c r="D18" s="7" t="s">
        <v>17</v>
      </c>
      <c r="E18" s="8" t="s">
        <v>46</v>
      </c>
      <c r="F18" s="7" t="s">
        <v>44</v>
      </c>
      <c r="G18" s="10">
        <v>100.7</v>
      </c>
      <c r="H18" s="10"/>
      <c r="I18" s="10">
        <f t="shared" si="0"/>
        <v>100.7</v>
      </c>
      <c r="J18" s="10">
        <v>32.67</v>
      </c>
      <c r="K18" s="13">
        <f t="shared" si="1"/>
        <v>0.324428997020854</v>
      </c>
      <c r="L18" s="7"/>
    </row>
    <row r="19" ht="20" customHeight="1" spans="1:12">
      <c r="A19" s="7">
        <v>15</v>
      </c>
      <c r="B19" s="24" t="s">
        <v>16</v>
      </c>
      <c r="C19" s="7"/>
      <c r="D19" s="7" t="s">
        <v>17</v>
      </c>
      <c r="E19" s="8" t="s">
        <v>47</v>
      </c>
      <c r="F19" s="7" t="s">
        <v>44</v>
      </c>
      <c r="G19" s="10">
        <v>90</v>
      </c>
      <c r="H19" s="10"/>
      <c r="I19" s="10">
        <f t="shared" si="0"/>
        <v>90</v>
      </c>
      <c r="J19" s="10">
        <v>47.3</v>
      </c>
      <c r="K19" s="13">
        <f t="shared" si="1"/>
        <v>0.525555555555556</v>
      </c>
      <c r="L19" s="7"/>
    </row>
    <row r="20" ht="20" customHeight="1" spans="1:12">
      <c r="A20" s="7">
        <v>16</v>
      </c>
      <c r="B20" s="24" t="s">
        <v>16</v>
      </c>
      <c r="C20" s="7"/>
      <c r="D20" s="7" t="s">
        <v>17</v>
      </c>
      <c r="E20" s="8" t="s">
        <v>48</v>
      </c>
      <c r="F20" s="7" t="s">
        <v>44</v>
      </c>
      <c r="G20" s="10">
        <v>20</v>
      </c>
      <c r="H20" s="10"/>
      <c r="I20" s="10">
        <f t="shared" si="0"/>
        <v>20</v>
      </c>
      <c r="J20" s="10">
        <v>3.85</v>
      </c>
      <c r="K20" s="13">
        <f t="shared" si="1"/>
        <v>0.1925</v>
      </c>
      <c r="L20" s="7"/>
    </row>
    <row r="21" ht="20" customHeight="1" spans="1:12">
      <c r="A21" s="7">
        <v>17</v>
      </c>
      <c r="B21" s="24" t="s">
        <v>16</v>
      </c>
      <c r="C21" s="7"/>
      <c r="D21" s="7" t="s">
        <v>17</v>
      </c>
      <c r="E21" s="8" t="s">
        <v>49</v>
      </c>
      <c r="F21" s="7" t="s">
        <v>44</v>
      </c>
      <c r="G21" s="10">
        <v>5</v>
      </c>
      <c r="H21" s="10"/>
      <c r="I21" s="10">
        <f t="shared" si="0"/>
        <v>5</v>
      </c>
      <c r="J21" s="10">
        <v>0</v>
      </c>
      <c r="K21" s="13">
        <f t="shared" si="1"/>
        <v>0</v>
      </c>
      <c r="L21" s="7"/>
    </row>
    <row r="22" ht="27" spans="1:12">
      <c r="A22" s="7">
        <v>18</v>
      </c>
      <c r="B22" s="24" t="s">
        <v>16</v>
      </c>
      <c r="C22" s="7"/>
      <c r="D22" s="7" t="s">
        <v>17</v>
      </c>
      <c r="E22" s="8" t="s">
        <v>50</v>
      </c>
      <c r="F22" s="7" t="s">
        <v>44</v>
      </c>
      <c r="G22" s="10">
        <v>191</v>
      </c>
      <c r="H22" s="10"/>
      <c r="I22" s="10">
        <f t="shared" si="0"/>
        <v>191</v>
      </c>
      <c r="J22" s="10">
        <v>62</v>
      </c>
      <c r="K22" s="13">
        <f t="shared" si="1"/>
        <v>0.324607329842932</v>
      </c>
      <c r="L22" s="7"/>
    </row>
    <row r="23" ht="20" customHeight="1" spans="1:12">
      <c r="A23" s="7">
        <v>19</v>
      </c>
      <c r="B23" s="24" t="s">
        <v>16</v>
      </c>
      <c r="C23" s="7"/>
      <c r="D23" s="7" t="s">
        <v>17</v>
      </c>
      <c r="E23" s="8" t="s">
        <v>51</v>
      </c>
      <c r="F23" s="7" t="s">
        <v>44</v>
      </c>
      <c r="G23" s="10">
        <v>50</v>
      </c>
      <c r="H23" s="10"/>
      <c r="I23" s="10">
        <f t="shared" si="0"/>
        <v>50</v>
      </c>
      <c r="J23" s="10">
        <v>5.36</v>
      </c>
      <c r="K23" s="13">
        <f t="shared" si="1"/>
        <v>0.1072</v>
      </c>
      <c r="L23" s="7"/>
    </row>
    <row r="24" ht="20" customHeight="1"/>
  </sheetData>
  <mergeCells count="14">
    <mergeCell ref="A1:L1"/>
    <mergeCell ref="A2:D2"/>
    <mergeCell ref="G2:J2"/>
    <mergeCell ref="K2:L2"/>
    <mergeCell ref="G3:I3"/>
    <mergeCell ref="A3:A4"/>
    <mergeCell ref="B3:B4"/>
    <mergeCell ref="C3:C4"/>
    <mergeCell ref="D3:D4"/>
    <mergeCell ref="E3:E4"/>
    <mergeCell ref="F3:F4"/>
    <mergeCell ref="J3:J4"/>
    <mergeCell ref="K3:K4"/>
    <mergeCell ref="L3:L4"/>
  </mergeCells>
  <pageMargins left="0.75" right="0.75" top="1" bottom="1" header="0.5" footer="0.5"/>
  <pageSetup paperSize="9" scale="74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附表3</vt:lpstr>
      <vt:lpstr>附表4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2024-08-22T01:11:00Z</dcterms:created>
  <dcterms:modified xsi:type="dcterms:W3CDTF">2024-08-23T02:07:12Z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9D0A5029037A4A98AA70DD43C46D68E9_11</vt:lpwstr>
  </property>
  <property fmtid="{D5CDD505-2E9C-101B-9397-08002B2CF9AE}" pid="3" name="KSOProductBuildVer">
    <vt:lpwstr>2052-12.1.0.17827</vt:lpwstr>
  </property>
</Properties>
</file>