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9210" activeTab="1"/>
  </bookViews>
  <sheets>
    <sheet name="部门整体统计表" sheetId="2" r:id="rId1"/>
    <sheet name="项目自评汇总表" sheetId="1"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19" i="1"/>
  <c r="I18" i="1"/>
  <c r="I17" i="1"/>
  <c r="I16" i="1"/>
  <c r="I15" i="1"/>
  <c r="I14" i="1"/>
  <c r="I13" i="1"/>
  <c r="I12" i="1"/>
  <c r="I11" i="1"/>
  <c r="I10" i="1"/>
  <c r="I9" i="1"/>
  <c r="I8" i="1"/>
  <c r="I7" i="1"/>
  <c r="I6" i="1"/>
  <c r="I5" i="1"/>
</calcChain>
</file>

<file path=xl/sharedStrings.xml><?xml version="1.0" encoding="utf-8"?>
<sst xmlns="http://schemas.openxmlformats.org/spreadsheetml/2006/main" count="131" uniqueCount="76">
  <si>
    <t>2023年度东西湖区整体自评统计表</t>
  </si>
  <si>
    <t>填表人：王倩</t>
  </si>
  <si>
    <t>联系电话：</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</si>
  <si>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</si>
  <si>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</si>
  <si>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</si>
  <si>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</si>
  <si>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</si>
  <si>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</si>
  <si>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</si>
  <si>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</si>
  <si>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</si>
  <si>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</si>
  <si>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</si>
  <si>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</si>
  <si>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</si>
  <si>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</si>
  <si>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</si>
  <si>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</si>
  <si>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</si>
  <si>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</si>
  <si>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</si>
  <si>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</si>
  <si>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061</t>
  </si>
  <si>
    <t>吴家山街道办事处</t>
  </si>
  <si>
    <t>部门整体</t>
  </si>
  <si>
    <t>2023年度武汉市东西湖区项目绩效自评情况汇总表</t>
  </si>
  <si>
    <t>总序号</t>
  </si>
  <si>
    <t>单位序号</t>
  </si>
  <si>
    <t>项目自评得分</t>
  </si>
  <si>
    <t>成本指标（20分）</t>
  </si>
  <si>
    <t>满意度指标
（10分）</t>
  </si>
  <si>
    <t>红色物业人员经费</t>
  </si>
  <si>
    <t>吴家山红色物业</t>
  </si>
  <si>
    <t>2023年7-12月经费因资金紧张未拨付。</t>
  </si>
  <si>
    <t>城管</t>
  </si>
  <si>
    <t>综合执法中心</t>
  </si>
  <si>
    <t>吴家山街为老旧街区，城市基础设施较为落后，市场周边顽疾较多，造成城市管理工作难度较大</t>
  </si>
  <si>
    <t>党建办</t>
  </si>
  <si>
    <t>党建办公室</t>
  </si>
  <si>
    <t>街道事业人员待遇工资改革未实施，暂采取预发的方式发放绩效，导致人员经费有一定结余；党建引领共同缔造工作进一步深化开展，党员群众逐渐参与社区治理事务，社区撬动辖区机关企事业单位的资金和资源逐渐投入支持参与治理工作。</t>
  </si>
  <si>
    <t>社区人员及公用经费</t>
  </si>
  <si>
    <t>公共服务办公室</t>
  </si>
  <si>
    <t>年初编制预算时，根据社区主要工作内容申报预算，在预算额度的测算上依据不够充分，更多是采用估计数据。</t>
  </si>
  <si>
    <t>过渡费</t>
  </si>
  <si>
    <t>区域发展办公室（征收）</t>
  </si>
  <si>
    <t>西湖广场过渡费预算发放2023年1-6月过渡费，实际只发放2023年1-3月过渡费，2023年4-6月过渡费未发放，因已通知西湖广场片区拆迁户交房，实际部分拆迁户未收房，暂停其过渡费发放。</t>
  </si>
  <si>
    <t>拆迁还建及规划建设费用</t>
  </si>
  <si>
    <t>吴家山村片有1户企业内租户未及时腾退。</t>
  </si>
  <si>
    <t>退役军人服务站经费</t>
  </si>
  <si>
    <t>退役军人服务站</t>
  </si>
  <si>
    <t>退役军人走访慰问覆盖率原存在部分退役军人只是户籍所在地属于吴家山街，其常住地在外地且无法联系到本人及家属。</t>
  </si>
  <si>
    <t>小型修缮</t>
  </si>
  <si>
    <t>区域发展办公室（基建）</t>
  </si>
  <si>
    <t>由于年度财政资金紧张，财政资金未按预算金额拨付到位。</t>
  </si>
  <si>
    <t>综治</t>
  </si>
  <si>
    <t>平安建设办公室（综治）</t>
  </si>
  <si>
    <t>民政</t>
  </si>
  <si>
    <t>为了减轻财务压力，秉持节省开支的原则，2023年吴家山街引进第三方社会组织帮辅业委会工作的年度服务费用实际49.8万元；工作原因造成报销延误，错过2023年报账期限，预计在2023年12月支付的服务费24.9万元，延期至2024年支付，因此造成2023年预算执行率偏低。</t>
  </si>
  <si>
    <t>安全生产</t>
  </si>
  <si>
    <t>公共安全办公室（安监）</t>
  </si>
  <si>
    <t>经济成本指标中“成本费用支出”超出预算金额，未达到目标值小于等于预算金额，2023年度根据机关各科室、城管执法中心、15个社区实际安全工作需要对缺失、损坏和过期的消防救援器材进行增补</t>
  </si>
  <si>
    <t>综合办</t>
  </si>
  <si>
    <t>党政综合办公室</t>
  </si>
  <si>
    <t>实际执行情况与预算存在较大偏差主要集中在街道志编撰、宣传及文明创建、新时代文明实践所（站）建设及乡村振兴工作。2023年度，本着厉行节约、降本增效的原则，在不影响工作质量和工作效率的前提下，对不必要的开支进行了缩减。
1.街道志样书需经档案馆审核通过后方可形成完整书稿，区档案馆需审核全区所有街道书稿，且《吴家山街志》样书近30万字，审核难度大，耗费时间长，我街已支付第一阶段费用10万元，后续费用将在街道志审核验收通过后及时支付；
2.宣传及文明创建和新时代文明实践中心试点建设均本着降本增效的原则，在保障文明创建工作质量不受影响的大前提下进行相关工作开展，因此实际支出与预算偏差较大；
3.乡村振兴年初预算是根据精准扶贫工作标准制定，而2023年度乡村振兴工作期间，乡村基础设施已基本改善，因此相关工作经费支出有所减少。</t>
  </si>
  <si>
    <t>对企业的扶持资金</t>
  </si>
  <si>
    <t>区域发展办公室（经服）</t>
  </si>
  <si>
    <t>预算执行率为68.58%，执行率偏低原因： 武汉汇璟房地产开发有限公司，在汉阳区的房地产项目“尚城国际”销售情况较差，原汉阳区承诺该企业回购还建房也未兑现，造成企业税收未达到预期。</t>
  </si>
  <si>
    <t>工会</t>
  </si>
  <si>
    <t>街工会</t>
  </si>
  <si>
    <t>工会职工人数有变动，如退休、辞职等情况。</t>
  </si>
  <si>
    <t>主题小区</t>
  </si>
  <si>
    <t>平安建设办公室</t>
  </si>
  <si>
    <t>无</t>
  </si>
  <si>
    <t>怡景社区和文家湾社区党群服务中心建设装修项目</t>
  </si>
  <si>
    <t>我街信访维稳工作中存在明显的人、事、户分离，信访人管控困难的问题；涉法涉诉信访人稳控困难；“被惯坏”的信访人管控困难问题，造成我街在信访积案化解和重点人员及群体稳控上有极大的困难；常年缠访闹访的信访重点人员长期通过市民热线和阳光信访平台提出无理诉求，并且对给予的答复不满意，影响了整体的群众满意度。</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</si>
</sst>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8" formatCode="0.00_ "/>
  </numFmts>
  <fonts count="24">
    <font>
      <sz val="11"/>
      <color theme="1"/>
      <name val="宋体"/>
      <charset val="134"/>
      <scheme val="minor"/>
    </font>
    <font>
      <sz val="12"/>
      <color theme="1"/>
      <name val="宋体"/>
      <family val="3"/>
      <charset val="134"/>
    </font>
    <font>
      <sz val="11"/>
      <color theme="1"/>
      <name val="黑体"/>
      <family val="3"/>
      <charset val="134"/>
    </font>
    <font>
      <sz val="22"/>
      <color theme="1"/>
      <name val="方正小标宋简体"/>
      <family val="4"/>
      <charset val="134"/>
    </font>
    <font>
      <sz val="22"/>
      <color theme="1"/>
      <name val="宋体"/>
      <family val="3"/>
      <charset val="134"/>
      <scheme val="minor"/>
    </font>
    <font>
      <sz val="10.5"/>
      <color theme="1"/>
      <name val="宋体"/>
      <family val="3"/>
      <charset val="134"/>
    </font>
    <font>
      <sz val="10"/>
      <color theme="1"/>
      <name val="宋体"/>
      <family val="3"/>
      <charset val="134"/>
      <scheme val="minor"/>
    </font>
    <font>
      <sz val="22"/>
      <name val="方正小标宋简体"/>
      <family val="4"/>
      <charset val="134"/>
    </font>
    <font>
      <sz val="22"/>
      <name val="宋体"/>
      <family val="3"/>
      <charset val="134"/>
      <scheme val="minor"/>
    </font>
    <font>
      <sz val="12"/>
      <name val="宋体"/>
      <family val="3"/>
      <charset val="134"/>
    </font>
    <font>
      <sz val="11"/>
      <name val="黑体"/>
      <family val="3"/>
      <charset val="134"/>
    </font>
    <font>
      <sz val="9"/>
      <name val="黑体"/>
      <family val="3"/>
      <charset val="134"/>
    </font>
    <font>
      <sz val="11"/>
      <color indexed="8"/>
      <name val="宋体"/>
      <family val="3"/>
      <charset val="134"/>
    </font>
    <font>
      <sz val="11"/>
      <name val="宋体"/>
      <family val="3"/>
      <charset val="134"/>
    </font>
    <font>
      <sz val="11"/>
      <color indexed="8"/>
      <name val="宋体"/>
      <family val="3"/>
      <charset val="134"/>
      <scheme val="minor"/>
    </font>
    <font>
      <sz val="10"/>
      <name val="Arial"/>
      <family val="2"/>
    </font>
    <font>
      <sz val="11"/>
      <color theme="1"/>
      <name val="Calibri"/>
      <family val="2"/>
    </font>
    <font>
      <sz val="12"/>
      <color indexed="8"/>
      <name val="宋体"/>
      <family val="3"/>
      <charset val="134"/>
    </font>
    <font>
      <sz val="12"/>
      <color theme="1"/>
      <name val="宋体"/>
      <family val="3"/>
      <charset val="134"/>
      <scheme val="minor"/>
    </font>
    <font>
      <sz val="11"/>
      <color indexed="8"/>
      <name val="Calibri"/>
      <family val="2"/>
    </font>
    <font>
      <sz val="11"/>
      <color theme="0"/>
      <name val="宋体"/>
      <family val="3"/>
      <charset val="134"/>
      <scheme val="minor"/>
    </font>
    <font>
      <sz val="11"/>
      <color indexed="42"/>
      <name val="宋体"/>
      <family val="3"/>
      <charset val="134"/>
    </font>
    <font>
      <sz val="11"/>
      <color theme="1"/>
      <name val="宋体"/>
      <family val="3"/>
      <charset val="134"/>
      <scheme val="minor"/>
    </font>
    <font>
      <sz val="9"/>
      <name val="宋体"/>
      <family val="3"/>
      <charset val="134"/>
      <scheme val="minor"/>
    </font>
  </fonts>
  <fills count="8">
    <fill>
      <patternFill patternType="none"/>
    </fill>
    <fill>
      <patternFill patternType="gray125"/>
    </fill>
    <fill>
      <patternFill patternType="solid">
        <fgColor theme="5"/>
        <bgColor indexed="64"/>
      </patternFill>
    </fill>
    <fill>
      <patternFill patternType="solid">
        <fgColor theme="8" tint="0.79973754081850645"/>
        <bgColor indexed="64"/>
      </patternFill>
    </fill>
    <fill>
      <patternFill patternType="solid">
        <fgColor theme="8" tint="0.79970702230903046"/>
        <bgColor indexed="64"/>
      </patternFill>
    </fill>
    <fill>
      <patternFill patternType="solid">
        <fgColor indexed="27"/>
        <bgColor indexed="64"/>
      </patternFill>
    </fill>
    <fill>
      <patternFill patternType="solid">
        <fgColor theme="8" tint="0.79976805932798245"/>
        <bgColor indexed="64"/>
      </patternFill>
    </fill>
    <fill>
      <patternFill patternType="solid">
        <fgColor indexed="53"/>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182">
    <xf numFmtId="0" fontId="0" fillId="0" borderId="0">
      <alignment vertical="center"/>
    </xf>
    <xf numFmtId="0" fontId="9" fillId="0" borderId="0" applyProtection="0"/>
    <xf numFmtId="0" fontId="12" fillId="0" borderId="0" applyProtection="0">
      <alignment vertical="center"/>
    </xf>
    <xf numFmtId="0" fontId="22" fillId="3" borderId="0" applyNumberFormat="0" applyBorder="0" applyAlignment="0" applyProtection="0">
      <alignment vertical="center"/>
    </xf>
    <xf numFmtId="0" fontId="12" fillId="0" borderId="0">
      <alignment vertical="center"/>
    </xf>
    <xf numFmtId="9" fontId="22" fillId="0" borderId="0" applyFont="0" applyFill="0" applyBorder="0" applyAlignment="0" applyProtection="0">
      <alignment vertical="center"/>
    </xf>
    <xf numFmtId="0" fontId="22" fillId="0" borderId="0">
      <alignment vertical="center"/>
    </xf>
    <xf numFmtId="0" fontId="12" fillId="0" borderId="0" applyProtection="0">
      <alignment vertical="center"/>
    </xf>
    <xf numFmtId="0" fontId="12" fillId="0" borderId="0" applyProtection="0">
      <alignment vertical="center"/>
    </xf>
    <xf numFmtId="0" fontId="22" fillId="3" borderId="0" applyNumberFormat="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9" fontId="12" fillId="0" borderId="0" applyProtection="0">
      <alignment vertical="center"/>
    </xf>
    <xf numFmtId="0" fontId="22" fillId="4" borderId="0" applyNumberFormat="0" applyBorder="0" applyAlignment="0" applyProtection="0">
      <alignment vertical="center"/>
    </xf>
    <xf numFmtId="0" fontId="12" fillId="0" borderId="0">
      <alignment vertical="center"/>
    </xf>
    <xf numFmtId="9" fontId="22" fillId="0" borderId="0" applyFont="0" applyFill="0" applyBorder="0" applyAlignment="0" applyProtection="0">
      <alignment vertical="center"/>
    </xf>
    <xf numFmtId="0" fontId="12" fillId="5" borderId="0" applyProtection="0">
      <alignment vertical="center"/>
    </xf>
    <xf numFmtId="0" fontId="12" fillId="0" borderId="0" applyProtection="0">
      <alignment vertical="center"/>
    </xf>
    <xf numFmtId="0" fontId="13" fillId="0" borderId="0" applyProtection="0">
      <alignment vertical="center"/>
    </xf>
    <xf numFmtId="0" fontId="14" fillId="0" borderId="0">
      <alignment vertical="center"/>
    </xf>
    <xf numFmtId="0" fontId="12" fillId="0" borderId="0" applyProtection="0">
      <alignment vertical="center"/>
    </xf>
    <xf numFmtId="0" fontId="9" fillId="0" borderId="0">
      <alignment vertical="center"/>
    </xf>
    <xf numFmtId="0" fontId="15" fillId="0" borderId="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12" fillId="5" borderId="0" applyProtection="0">
      <alignment vertical="center"/>
    </xf>
    <xf numFmtId="0" fontId="12" fillId="5" borderId="0" applyProtection="0">
      <alignment vertical="center"/>
    </xf>
    <xf numFmtId="9" fontId="12" fillId="0" borderId="0" applyFont="0" applyFill="0" applyBorder="0" applyAlignment="0" applyProtection="0">
      <alignment vertical="center"/>
    </xf>
    <xf numFmtId="0" fontId="12" fillId="5" borderId="0" applyProtection="0">
      <alignment vertical="center"/>
    </xf>
    <xf numFmtId="9" fontId="12" fillId="0" borderId="0" applyProtection="0">
      <alignment vertical="center"/>
    </xf>
    <xf numFmtId="0" fontId="15" fillId="0" borderId="0" applyProtection="0">
      <alignment vertical="center"/>
    </xf>
    <xf numFmtId="0" fontId="22" fillId="6" borderId="0" applyNumberFormat="0" applyBorder="0" applyAlignment="0" applyProtection="0">
      <alignment vertical="center"/>
    </xf>
    <xf numFmtId="0" fontId="22" fillId="3" borderId="0" applyNumberFormat="0" applyBorder="0" applyAlignment="0" applyProtection="0">
      <alignment vertical="center"/>
    </xf>
    <xf numFmtId="9" fontId="12" fillId="0" borderId="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2" fillId="0" borderId="0" applyProtection="0">
      <alignment vertical="center"/>
    </xf>
    <xf numFmtId="9" fontId="12" fillId="0" borderId="0" applyProtection="0">
      <alignment vertical="center"/>
    </xf>
    <xf numFmtId="9" fontId="22" fillId="0" borderId="0" applyFont="0" applyFill="0" applyBorder="0" applyAlignment="0" applyProtection="0">
      <alignment vertical="center"/>
    </xf>
    <xf numFmtId="9" fontId="12" fillId="0" borderId="0" applyProtection="0">
      <alignment vertical="center"/>
    </xf>
    <xf numFmtId="9" fontId="12" fillId="0" borderId="0" applyProtection="0">
      <alignment vertical="center"/>
    </xf>
    <xf numFmtId="9" fontId="22" fillId="0" borderId="0" applyFont="0" applyFill="0" applyBorder="0" applyAlignment="0" applyProtection="0">
      <alignment vertical="center"/>
    </xf>
    <xf numFmtId="9" fontId="9" fillId="0" borderId="0" applyFont="0" applyFill="0" applyBorder="0" applyAlignment="0" applyProtection="0">
      <alignment vertical="center"/>
    </xf>
    <xf numFmtId="9" fontId="13" fillId="0" borderId="0" applyProtection="0">
      <alignment vertical="center"/>
    </xf>
    <xf numFmtId="9" fontId="13" fillId="0" borderId="0" applyProtection="0">
      <alignment vertical="center"/>
    </xf>
    <xf numFmtId="9" fontId="9" fillId="0" borderId="0" applyFont="0" applyFill="0" applyBorder="0" applyAlignment="0" applyProtection="0">
      <alignment vertical="center"/>
    </xf>
    <xf numFmtId="9" fontId="12" fillId="0" borderId="0" applyProtection="0">
      <alignment vertical="center"/>
    </xf>
    <xf numFmtId="9" fontId="12" fillId="0" borderId="0" applyProtection="0">
      <alignment vertical="center"/>
    </xf>
    <xf numFmtId="9" fontId="9" fillId="0" borderId="0" applyFont="0" applyFill="0" applyBorder="0" applyAlignment="0" applyProtection="0">
      <alignment vertical="center"/>
    </xf>
    <xf numFmtId="0" fontId="9" fillId="0" borderId="0">
      <alignment vertical="center"/>
    </xf>
    <xf numFmtId="0" fontId="12" fillId="0" borderId="0" applyProtection="0">
      <alignment vertical="center"/>
    </xf>
    <xf numFmtId="0" fontId="22" fillId="0" borderId="0">
      <alignment vertical="center"/>
    </xf>
    <xf numFmtId="0" fontId="22" fillId="0" borderId="0">
      <alignment vertical="center"/>
    </xf>
    <xf numFmtId="0" fontId="12" fillId="0" borderId="0" applyProtection="0">
      <alignment vertical="center"/>
    </xf>
    <xf numFmtId="0" fontId="9" fillId="0" borderId="0">
      <protection locked="0"/>
    </xf>
    <xf numFmtId="0" fontId="22" fillId="0" borderId="0">
      <alignment vertical="center"/>
    </xf>
    <xf numFmtId="0" fontId="9" fillId="0" borderId="0">
      <alignment vertical="center"/>
    </xf>
    <xf numFmtId="0" fontId="9" fillId="0" borderId="0">
      <alignment vertical="center"/>
    </xf>
    <xf numFmtId="0" fontId="9" fillId="0" borderId="0" applyProtection="0"/>
    <xf numFmtId="0" fontId="9" fillId="0" borderId="0">
      <alignment vertical="center"/>
    </xf>
    <xf numFmtId="0" fontId="14" fillId="0" borderId="0">
      <alignment vertical="center"/>
    </xf>
    <xf numFmtId="0" fontId="15" fillId="0" borderId="0">
      <alignment vertical="center"/>
    </xf>
    <xf numFmtId="0" fontId="9" fillId="0" borderId="0"/>
    <xf numFmtId="0" fontId="14" fillId="0" borderId="0">
      <alignment vertical="center"/>
    </xf>
    <xf numFmtId="0" fontId="9" fillId="0" borderId="0" applyProtection="0"/>
    <xf numFmtId="0" fontId="22" fillId="0" borderId="0">
      <alignment vertical="center"/>
    </xf>
    <xf numFmtId="0" fontId="22" fillId="0" borderId="0">
      <alignment vertical="center"/>
    </xf>
    <xf numFmtId="0" fontId="12" fillId="0" borderId="0" applyProtection="0">
      <alignment vertical="center"/>
    </xf>
    <xf numFmtId="0" fontId="12" fillId="0" borderId="0">
      <alignment vertical="center"/>
    </xf>
    <xf numFmtId="0" fontId="12" fillId="0" borderId="0">
      <alignment vertical="center"/>
    </xf>
    <xf numFmtId="0" fontId="9" fillId="0" borderId="0"/>
    <xf numFmtId="0" fontId="9" fillId="0" borderId="0"/>
    <xf numFmtId="0" fontId="9" fillId="0" borderId="0" applyProtection="0"/>
    <xf numFmtId="0" fontId="9" fillId="0" borderId="0"/>
    <xf numFmtId="0" fontId="9" fillId="0" borderId="0"/>
    <xf numFmtId="0" fontId="9" fillId="0" borderId="0"/>
    <xf numFmtId="0" fontId="9" fillId="0" borderId="0" applyProtection="0"/>
    <xf numFmtId="0" fontId="9" fillId="0" borderId="0" applyProtection="0"/>
    <xf numFmtId="0" fontId="9" fillId="0" borderId="0"/>
    <xf numFmtId="0" fontId="9" fillId="0" borderId="0" applyProtection="0"/>
    <xf numFmtId="0" fontId="9" fillId="0" borderId="0"/>
    <xf numFmtId="0" fontId="9" fillId="0" borderId="0" applyProtection="0"/>
    <xf numFmtId="0" fontId="9" fillId="0" borderId="0"/>
    <xf numFmtId="0" fontId="9" fillId="0" borderId="0">
      <protection locked="0"/>
    </xf>
    <xf numFmtId="0" fontId="9" fillId="0" borderId="0"/>
    <xf numFmtId="0" fontId="9" fillId="0" borderId="0" applyProtection="0"/>
    <xf numFmtId="0" fontId="9" fillId="0" borderId="0"/>
    <xf numFmtId="0" fontId="12" fillId="0" borderId="0" applyProtection="0">
      <alignment vertical="center"/>
    </xf>
    <xf numFmtId="0" fontId="12" fillId="0" borderId="0" applyProtection="0">
      <alignment vertical="center"/>
    </xf>
    <xf numFmtId="0" fontId="14" fillId="0" borderId="0">
      <alignment vertical="center"/>
    </xf>
    <xf numFmtId="0" fontId="22" fillId="0" borderId="0">
      <alignment vertical="center"/>
    </xf>
    <xf numFmtId="0" fontId="9" fillId="0" borderId="0"/>
    <xf numFmtId="0" fontId="12" fillId="0" borderId="0" applyProtection="0">
      <alignment vertical="center"/>
    </xf>
    <xf numFmtId="0" fontId="14" fillId="0" borderId="0">
      <alignment vertical="center"/>
    </xf>
    <xf numFmtId="0" fontId="16" fillId="0" borderId="0"/>
    <xf numFmtId="0" fontId="17" fillId="0" borderId="0" applyProtection="0">
      <alignment vertical="center"/>
    </xf>
    <xf numFmtId="0" fontId="18" fillId="0" borderId="0">
      <alignment vertical="center"/>
    </xf>
    <xf numFmtId="0" fontId="9" fillId="0" borderId="0"/>
    <xf numFmtId="0" fontId="19" fillId="0" borderId="0" applyProtection="0"/>
    <xf numFmtId="0" fontId="9" fillId="0" borderId="0" applyProtection="0"/>
    <xf numFmtId="0" fontId="22" fillId="0" borderId="0">
      <alignment vertical="center"/>
    </xf>
    <xf numFmtId="0" fontId="9" fillId="0" borderId="0">
      <alignment vertical="center"/>
    </xf>
    <xf numFmtId="0" fontId="12" fillId="0" borderId="0">
      <alignment vertical="center"/>
    </xf>
    <xf numFmtId="0" fontId="12" fillId="0" borderId="0">
      <alignment vertical="center"/>
    </xf>
    <xf numFmtId="0" fontId="12" fillId="0" borderId="0" applyProtection="0">
      <alignment vertical="center"/>
    </xf>
    <xf numFmtId="0" fontId="12" fillId="0" borderId="0" applyProtection="0">
      <alignment vertical="center"/>
    </xf>
    <xf numFmtId="0" fontId="22" fillId="0" borderId="0">
      <alignment vertical="center"/>
    </xf>
    <xf numFmtId="0" fontId="22" fillId="0" borderId="0">
      <alignment vertical="center"/>
    </xf>
    <xf numFmtId="0" fontId="12" fillId="0" borderId="0" applyProtection="0">
      <alignment vertical="center"/>
    </xf>
    <xf numFmtId="0" fontId="12" fillId="0" borderId="0" applyProtection="0">
      <alignment vertical="center"/>
    </xf>
    <xf numFmtId="0" fontId="9" fillId="0" borderId="0">
      <alignment vertical="center"/>
    </xf>
    <xf numFmtId="0" fontId="9" fillId="0" borderId="0" applyProtection="0">
      <alignment vertical="center"/>
    </xf>
    <xf numFmtId="0" fontId="9" fillId="0" borderId="0" applyProtection="0">
      <alignment vertical="center"/>
    </xf>
    <xf numFmtId="0" fontId="22" fillId="0" borderId="0">
      <alignment vertical="center"/>
    </xf>
    <xf numFmtId="0" fontId="22" fillId="0" borderId="0">
      <alignment vertical="center"/>
    </xf>
    <xf numFmtId="0" fontId="12" fillId="0" borderId="0" applyProtection="0">
      <alignment vertical="center"/>
    </xf>
    <xf numFmtId="0" fontId="12" fillId="0" borderId="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pplyProtection="0">
      <alignment vertical="center"/>
    </xf>
    <xf numFmtId="0" fontId="22" fillId="0" borderId="0">
      <alignment vertical="center"/>
    </xf>
    <xf numFmtId="0" fontId="12" fillId="0" borderId="0" applyProtection="0">
      <alignment vertical="center"/>
    </xf>
    <xf numFmtId="0" fontId="12" fillId="0" borderId="0" applyProtection="0">
      <alignment vertical="center"/>
    </xf>
    <xf numFmtId="0" fontId="9" fillId="0" borderId="0" applyProtection="0">
      <alignment vertical="center"/>
    </xf>
    <xf numFmtId="0" fontId="9" fillId="0" borderId="0">
      <alignment vertical="center"/>
    </xf>
    <xf numFmtId="0" fontId="14" fillId="0" borderId="0">
      <alignment vertical="center"/>
    </xf>
    <xf numFmtId="0" fontId="12" fillId="0" borderId="0" applyProtection="0">
      <alignment vertical="center"/>
    </xf>
    <xf numFmtId="0" fontId="14" fillId="0" borderId="0">
      <alignment vertical="center"/>
    </xf>
    <xf numFmtId="0" fontId="12" fillId="0" borderId="0">
      <alignment vertical="center"/>
    </xf>
    <xf numFmtId="0" fontId="12" fillId="0" borderId="0" applyProtection="0">
      <alignment vertical="center"/>
    </xf>
    <xf numFmtId="0" fontId="12" fillId="0" borderId="0">
      <alignment vertical="center"/>
    </xf>
    <xf numFmtId="0" fontId="12" fillId="0" borderId="0" applyProtection="0">
      <alignment vertical="center"/>
    </xf>
    <xf numFmtId="0" fontId="12" fillId="0" borderId="0">
      <alignment vertical="center"/>
    </xf>
    <xf numFmtId="0" fontId="12" fillId="0" borderId="0">
      <alignment vertical="center"/>
    </xf>
    <xf numFmtId="0" fontId="12" fillId="0" borderId="0" applyProtection="0">
      <alignment vertical="center"/>
    </xf>
    <xf numFmtId="0" fontId="12" fillId="0" borderId="0">
      <alignment vertical="center"/>
    </xf>
    <xf numFmtId="0" fontId="12" fillId="0" borderId="0" applyProtection="0">
      <alignment vertical="center"/>
    </xf>
    <xf numFmtId="0" fontId="9" fillId="0" borderId="0">
      <alignment vertical="center"/>
    </xf>
    <xf numFmtId="0" fontId="9" fillId="0" borderId="0">
      <alignment vertical="center"/>
    </xf>
    <xf numFmtId="0" fontId="9" fillId="0" borderId="0" applyProtection="0">
      <alignment vertical="center"/>
    </xf>
    <xf numFmtId="0" fontId="12" fillId="0" borderId="0" applyProtection="0">
      <alignment vertical="center"/>
    </xf>
    <xf numFmtId="0" fontId="12" fillId="0" borderId="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pplyProtection="0">
      <alignment vertical="center"/>
    </xf>
    <xf numFmtId="0" fontId="13" fillId="0" borderId="0">
      <alignment vertical="center"/>
    </xf>
    <xf numFmtId="0" fontId="13" fillId="0" borderId="0">
      <alignment vertical="center"/>
    </xf>
    <xf numFmtId="0" fontId="13" fillId="0" borderId="0" applyProtection="0">
      <alignment vertical="center"/>
    </xf>
    <xf numFmtId="0" fontId="12" fillId="0" borderId="0">
      <alignment vertical="center"/>
    </xf>
    <xf numFmtId="0" fontId="22" fillId="0" borderId="0">
      <alignment vertical="center"/>
    </xf>
    <xf numFmtId="0" fontId="14" fillId="0" borderId="0">
      <alignment vertical="center"/>
    </xf>
    <xf numFmtId="0" fontId="14" fillId="0" borderId="0">
      <alignment vertical="center"/>
    </xf>
    <xf numFmtId="0" fontId="12" fillId="0" borderId="0" applyProtection="0">
      <alignment vertical="center"/>
    </xf>
    <xf numFmtId="0" fontId="12" fillId="0" borderId="0" applyProtection="0">
      <alignment vertical="center"/>
    </xf>
    <xf numFmtId="43" fontId="22" fillId="0" borderId="0" applyFont="0" applyFill="0" applyBorder="0" applyAlignment="0" applyProtection="0">
      <alignment vertical="center"/>
    </xf>
    <xf numFmtId="0" fontId="12" fillId="0" borderId="0" applyProtection="0">
      <alignment vertical="center"/>
    </xf>
    <xf numFmtId="0" fontId="12" fillId="0" borderId="0" applyProtection="0">
      <alignment vertical="center"/>
    </xf>
    <xf numFmtId="0" fontId="12" fillId="0" borderId="0">
      <alignment vertical="center"/>
    </xf>
    <xf numFmtId="0" fontId="9" fillId="0" borderId="0">
      <alignment vertical="center"/>
    </xf>
    <xf numFmtId="0" fontId="12" fillId="0" borderId="0" applyProtection="0">
      <alignment vertical="center"/>
    </xf>
    <xf numFmtId="0" fontId="12" fillId="0" borderId="0" applyProtection="0">
      <alignment vertical="center"/>
    </xf>
    <xf numFmtId="0" fontId="14" fillId="0" borderId="0">
      <alignment vertical="center"/>
    </xf>
    <xf numFmtId="0" fontId="22" fillId="0" borderId="0">
      <alignment vertical="center"/>
    </xf>
    <xf numFmtId="0" fontId="14" fillId="0" borderId="0">
      <alignment vertical="center"/>
    </xf>
    <xf numFmtId="0" fontId="12" fillId="0" borderId="0" applyProtection="0">
      <alignment vertical="center"/>
    </xf>
    <xf numFmtId="0" fontId="12" fillId="0" borderId="0" applyProtection="0">
      <alignment vertical="center"/>
    </xf>
    <xf numFmtId="0" fontId="14" fillId="0" borderId="0">
      <alignment vertical="center"/>
    </xf>
    <xf numFmtId="43" fontId="16" fillId="0" borderId="0" applyFont="0" applyFill="0" applyBorder="0" applyAlignment="0" applyProtection="0">
      <alignment vertical="center"/>
    </xf>
    <xf numFmtId="43" fontId="12" fillId="0" borderId="0" applyProtection="0">
      <alignment vertical="center"/>
    </xf>
    <xf numFmtId="43" fontId="12" fillId="0" borderId="0" applyProtection="0">
      <alignment vertical="center"/>
    </xf>
    <xf numFmtId="43" fontId="12" fillId="0" borderId="0" applyFont="0" applyFill="0" applyBorder="0" applyAlignment="0" applyProtection="0">
      <alignment vertical="center"/>
    </xf>
    <xf numFmtId="43" fontId="12" fillId="0" borderId="0" applyProtection="0">
      <alignment vertical="center"/>
    </xf>
    <xf numFmtId="43" fontId="22" fillId="0" borderId="0" applyFont="0" applyFill="0" applyBorder="0" applyAlignment="0" applyProtection="0">
      <alignment vertical="center"/>
    </xf>
    <xf numFmtId="43" fontId="12" fillId="0" borderId="0" applyProtection="0">
      <alignment vertical="center"/>
    </xf>
    <xf numFmtId="43" fontId="22" fillId="0" borderId="0" applyFont="0" applyFill="0" applyBorder="0" applyAlignment="0" applyProtection="0">
      <alignment vertical="center"/>
    </xf>
    <xf numFmtId="43" fontId="12" fillId="0" borderId="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1" fillId="7" borderId="0" applyProtection="0">
      <alignment vertical="center"/>
    </xf>
    <xf numFmtId="0" fontId="21" fillId="7" borderId="0" applyProtection="0">
      <alignment vertical="center"/>
    </xf>
  </cellStyleXfs>
  <cellXfs count="4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3" xfId="0" applyFill="1" applyBorder="1" applyAlignment="1">
      <alignment horizontal="center" vertical="center"/>
    </xf>
    <xf numFmtId="49" fontId="0" fillId="0" borderId="3" xfId="0" applyNumberFormat="1" applyBorder="1" applyAlignment="1">
      <alignment horizontal="center" vertical="center"/>
    </xf>
    <xf numFmtId="0" fontId="0" fillId="0" borderId="3" xfId="0" applyFill="1" applyBorder="1" applyAlignment="1">
      <alignment horizontal="left" vertical="center"/>
    </xf>
    <xf numFmtId="178" fontId="0" fillId="0" borderId="3" xfId="0" applyNumberFormat="1" applyFill="1" applyBorder="1" applyAlignment="1">
      <alignment vertical="center"/>
    </xf>
    <xf numFmtId="178" fontId="5" fillId="0" borderId="3" xfId="0" applyNumberFormat="1" applyFont="1" applyFill="1" applyBorder="1" applyAlignment="1">
      <alignment horizontal="left" vertical="center" wrapText="1"/>
    </xf>
    <xf numFmtId="178" fontId="0" fillId="0" borderId="3" xfId="0" applyNumberFormat="1" applyFill="1" applyBorder="1" applyAlignment="1">
      <alignment horizontal="center" vertical="center"/>
    </xf>
    <xf numFmtId="10" fontId="0" fillId="0" borderId="3" xfId="0" applyNumberFormat="1" applyFill="1" applyBorder="1" applyAlignment="1">
      <alignment horizontal="center" vertical="center"/>
    </xf>
    <xf numFmtId="10" fontId="0" fillId="0" borderId="3" xfId="0" applyNumberFormat="1" applyBorder="1" applyAlignment="1">
      <alignment horizontal="center" vertical="center"/>
    </xf>
    <xf numFmtId="0" fontId="2" fillId="0" borderId="5" xfId="0" applyFont="1" applyFill="1" applyBorder="1" applyAlignment="1">
      <alignment horizontal="center" vertical="center" wrapText="1"/>
    </xf>
    <xf numFmtId="178" fontId="0" fillId="0" borderId="3" xfId="0" applyNumberFormat="1" applyFill="1" applyBorder="1" applyAlignment="1">
      <alignment vertical="center" wrapText="1"/>
    </xf>
    <xf numFmtId="178" fontId="6" fillId="0" borderId="3" xfId="0" applyNumberFormat="1" applyFont="1" applyFill="1" applyBorder="1" applyAlignment="1">
      <alignment vertical="center" wrapText="1"/>
    </xf>
    <xf numFmtId="178" fontId="0" fillId="0" borderId="3" xfId="0" applyNumberFormat="1" applyFont="1" applyFill="1" applyBorder="1" applyAlignment="1">
      <alignment vertical="center" wrapText="1"/>
    </xf>
    <xf numFmtId="0" fontId="0" fillId="0" borderId="0" xfId="0" applyAlignment="1">
      <alignment horizontal="center" vertical="center"/>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3" xfId="0" applyBorder="1" applyAlignment="1">
      <alignment horizontal="center" vertical="center"/>
    </xf>
    <xf numFmtId="4" fontId="0" fillId="0" borderId="3" xfId="0" applyNumberFormat="1" applyBorder="1" applyAlignment="1">
      <alignment horizontal="center" vertical="center"/>
    </xf>
    <xf numFmtId="0" fontId="0" fillId="0" borderId="3" xfId="0" applyBorder="1">
      <alignment vertical="center"/>
    </xf>
    <xf numFmtId="9" fontId="9" fillId="0" borderId="3" xfId="15" applyFont="1" applyFill="1" applyBorder="1" applyAlignment="1">
      <alignment horizontal="center" vertical="center" wrapText="1"/>
    </xf>
    <xf numFmtId="0" fontId="9"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9" fontId="8" fillId="0" borderId="3" xfId="15"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9" fontId="10" fillId="0" borderId="3" xfId="15"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182">
    <cellStyle name="20% - 强调文字颜色 5 2" xfId="31"/>
    <cellStyle name="20% - 强调文字颜色 5 2 2" xfId="32"/>
    <cellStyle name="20% - 强调文字颜色 5 2 2 2" xfId="24"/>
    <cellStyle name="20% - 强调文字颜色 5 2 2 3" xfId="26"/>
    <cellStyle name="20% - 强调文字颜色 5 2 3" xfId="9"/>
    <cellStyle name="20% - 强调文字颜色 5 2 3 2" xfId="13"/>
    <cellStyle name="20% - 强调文字颜色 5 2 3 3" xfId="16"/>
    <cellStyle name="20% - 强调文字颜色 5 2 4" xfId="23"/>
    <cellStyle name="20% - 强调文字颜色 5 2 4 2" xfId="3"/>
    <cellStyle name="20% - 强调文字颜色 5 2 4 3" xfId="28"/>
    <cellStyle name="20% - 强调文字颜色 5 2 5" xfId="25"/>
    <cellStyle name="百分比 2" xfId="5"/>
    <cellStyle name="百分比 2 2" xfId="11"/>
    <cellStyle name="百分比 2 2 2" xfId="27"/>
    <cellStyle name="百分比 2 2 2 2" xfId="29"/>
    <cellStyle name="百分比 2 2 3" xfId="33"/>
    <cellStyle name="百分比 2 3" xfId="34"/>
    <cellStyle name="百分比 2 3 2" xfId="35"/>
    <cellStyle name="百分比 2 3 2 2" xfId="36"/>
    <cellStyle name="百分比 2 3 3" xfId="37"/>
    <cellStyle name="百分比 2 4" xfId="38"/>
    <cellStyle name="百分比 2 4 2" xfId="39"/>
    <cellStyle name="百分比 2 5" xfId="40"/>
    <cellStyle name="百分比 2 6" xfId="41"/>
    <cellStyle name="百分比 3" xfId="42"/>
    <cellStyle name="百分比 3 2" xfId="43"/>
    <cellStyle name="百分比 3 2 2" xfId="44"/>
    <cellStyle name="百分比 3 3" xfId="45"/>
    <cellStyle name="百分比 3 3 2" xfId="46"/>
    <cellStyle name="百分比 3 4" xfId="47"/>
    <cellStyle name="百分比 3 5" xfId="48"/>
    <cellStyle name="百分比 4" xfId="12"/>
    <cellStyle name="百分比 5" xfId="15"/>
    <cellStyle name="常规" xfId="0" builtinId="0"/>
    <cellStyle name="常规 10" xfId="49"/>
    <cellStyle name="常规 10 2" xfId="50"/>
    <cellStyle name="常规 10 3" xfId="51"/>
    <cellStyle name="常规 11" xfId="52"/>
    <cellStyle name="常规 11 2" xfId="53"/>
    <cellStyle name="常规 11 3" xfId="55"/>
    <cellStyle name="常规 12" xfId="56"/>
    <cellStyle name="常规 12 2" xfId="57"/>
    <cellStyle name="常规 12 2 2" xfId="7"/>
    <cellStyle name="常规 12 3" xfId="59"/>
    <cellStyle name="常规 12 4" xfId="60"/>
    <cellStyle name="常规 13" xfId="61"/>
    <cellStyle name="常规 14" xfId="63"/>
    <cellStyle name="常规 15" xfId="65"/>
    <cellStyle name="常规 16" xfId="66"/>
    <cellStyle name="常规 17" xfId="68"/>
    <cellStyle name="常规 18" xfId="69"/>
    <cellStyle name="常规 2" xfId="70"/>
    <cellStyle name="常规 2 10" xfId="71"/>
    <cellStyle name="常规 2 10 2" xfId="62"/>
    <cellStyle name="常规 2 10 2 2" xfId="72"/>
    <cellStyle name="常规 2 10 3" xfId="64"/>
    <cellStyle name="常规 2 2" xfId="73"/>
    <cellStyle name="常规 2 2 2" xfId="74"/>
    <cellStyle name="常规 2 2 2 2" xfId="75"/>
    <cellStyle name="常规 2 2 2 2 2" xfId="76"/>
    <cellStyle name="常规 2 2 2 3" xfId="77"/>
    <cellStyle name="常规 2 2 3" xfId="78"/>
    <cellStyle name="常规 2 2 3 2" xfId="79"/>
    <cellStyle name="常规 2 2 4" xfId="1"/>
    <cellStyle name="常规 2 2 5" xfId="80"/>
    <cellStyle name="常规 2 3" xfId="81"/>
    <cellStyle name="常规 2 3 2" xfId="82"/>
    <cellStyle name="常规 2 3 2 2" xfId="54"/>
    <cellStyle name="常规 2 3 2 3" xfId="83"/>
    <cellStyle name="常规 2 3 3" xfId="84"/>
    <cellStyle name="常规 2 3 3 2" xfId="58"/>
    <cellStyle name="常规 2 3 4" xfId="85"/>
    <cellStyle name="常规 2 3 5" xfId="86"/>
    <cellStyle name="常规 2 4" xfId="87"/>
    <cellStyle name="常规 2 4 2" xfId="88"/>
    <cellStyle name="常规 2 4 3" xfId="89"/>
    <cellStyle name="常规 2 5" xfId="90"/>
    <cellStyle name="常规 2 5 2" xfId="91"/>
    <cellStyle name="常规 2 5 2 2" xfId="92"/>
    <cellStyle name="常规 2 5 3" xfId="93"/>
    <cellStyle name="常规 2 6" xfId="94"/>
    <cellStyle name="常规 2 6 2" xfId="95"/>
    <cellStyle name="常规 2 6 3" xfId="96"/>
    <cellStyle name="常规 2 7" xfId="97"/>
    <cellStyle name="常规 2 7 2" xfId="98"/>
    <cellStyle name="常规 2_Sheet5" xfId="99"/>
    <cellStyle name="常规 3" xfId="100"/>
    <cellStyle name="常规 3 2" xfId="101"/>
    <cellStyle name="常规 3 2 2" xfId="102"/>
    <cellStyle name="常规 3 2 2 2" xfId="103"/>
    <cellStyle name="常规 3 2 2 2 2" xfId="104"/>
    <cellStyle name="常规 3 2 2 3" xfId="105"/>
    <cellStyle name="常规 3 2 3" xfId="106"/>
    <cellStyle name="常规 3 2 3 2" xfId="107"/>
    <cellStyle name="常规 3 2 3 2 2" xfId="108"/>
    <cellStyle name="常规 3 2 3 3" xfId="109"/>
    <cellStyle name="常规 3 2 4" xfId="110"/>
    <cellStyle name="常规 3 2 4 2" xfId="111"/>
    <cellStyle name="常规 3 2 5" xfId="112"/>
    <cellStyle name="常规 3 2 6" xfId="21"/>
    <cellStyle name="常规 3 3" xfId="113"/>
    <cellStyle name="常规 3 3 2" xfId="114"/>
    <cellStyle name="常规 3 3 2 2" xfId="115"/>
    <cellStyle name="常规 3 3 3" xfId="116"/>
    <cellStyle name="常规 3 4" xfId="117"/>
    <cellStyle name="常规 3 4 2" xfId="119"/>
    <cellStyle name="常规 3 4 2 2" xfId="120"/>
    <cellStyle name="常规 3 4 3" xfId="2"/>
    <cellStyle name="常规 3 5" xfId="121"/>
    <cellStyle name="常规 3 5 2" xfId="122"/>
    <cellStyle name="常规 3 6" xfId="123"/>
    <cellStyle name="常规 4" xfId="125"/>
    <cellStyle name="常规 4 2" xfId="126"/>
    <cellStyle name="常规 4 2 2" xfId="128"/>
    <cellStyle name="常规 4 2 2 2" xfId="130"/>
    <cellStyle name="常规 4 2 3" xfId="132"/>
    <cellStyle name="常规 4 3" xfId="133"/>
    <cellStyle name="常规 4 3 2" xfId="135"/>
    <cellStyle name="常规 4 4" xfId="127"/>
    <cellStyle name="常规 4 5" xfId="131"/>
    <cellStyle name="常规 5" xfId="136"/>
    <cellStyle name="常规 5 2" xfId="10"/>
    <cellStyle name="常规 5 2 2" xfId="14"/>
    <cellStyle name="常规 5 2 2 2" xfId="137"/>
    <cellStyle name="常规 5 2 3" xfId="17"/>
    <cellStyle name="常规 5 3" xfId="138"/>
    <cellStyle name="常规 5 3 2" xfId="139"/>
    <cellStyle name="常规 5 3 2 2" xfId="124"/>
    <cellStyle name="常规 5 3 3" xfId="140"/>
    <cellStyle name="常规 5 4" xfId="134"/>
    <cellStyle name="常规 5 4 2" xfId="141"/>
    <cellStyle name="常规 5 5" xfId="142"/>
    <cellStyle name="常规 5 6" xfId="143"/>
    <cellStyle name="常规 6" xfId="6"/>
    <cellStyle name="常规 6 2" xfId="144"/>
    <cellStyle name="常规 6 2 2" xfId="145"/>
    <cellStyle name="常规 6 2 2 2" xfId="146"/>
    <cellStyle name="常规 6 2 3" xfId="20"/>
    <cellStyle name="常规 6 3" xfId="147"/>
    <cellStyle name="常规 6 3 2" xfId="148"/>
    <cellStyle name="常规 6 3 2 2" xfId="18"/>
    <cellStyle name="常规 6 3 3" xfId="149"/>
    <cellStyle name="常规 6 4" xfId="129"/>
    <cellStyle name="常规 6 4 2" xfId="67"/>
    <cellStyle name="常规 6 5" xfId="8"/>
    <cellStyle name="常规 6 6" xfId="150"/>
    <cellStyle name="常规 7" xfId="151"/>
    <cellStyle name="常规 7 2" xfId="152"/>
    <cellStyle name="常规 7 2 2" xfId="153"/>
    <cellStyle name="常规 7 2 2 2" xfId="154"/>
    <cellStyle name="常规 7 2 3" xfId="155"/>
    <cellStyle name="常规 7 3" xfId="4"/>
    <cellStyle name="常规 7 3 2" xfId="157"/>
    <cellStyle name="常规 7 4" xfId="158"/>
    <cellStyle name="常规 7 5" xfId="159"/>
    <cellStyle name="常规 8" xfId="160"/>
    <cellStyle name="常规 8 2" xfId="22"/>
    <cellStyle name="常规 8 2 2" xfId="30"/>
    <cellStyle name="常规 8 3" xfId="19"/>
    <cellStyle name="常规 8 3 2" xfId="161"/>
    <cellStyle name="常规 8 4" xfId="162"/>
    <cellStyle name="常规 8 5" xfId="163"/>
    <cellStyle name="常规 9" xfId="164"/>
    <cellStyle name="常规 9 2" xfId="165"/>
    <cellStyle name="常规 9 2 2" xfId="166"/>
    <cellStyle name="常规 9 3" xfId="167"/>
    <cellStyle name="常规 9 4" xfId="168"/>
    <cellStyle name="千位分隔 2" xfId="156"/>
    <cellStyle name="千位分隔 2 2" xfId="169"/>
    <cellStyle name="千位分隔 2 2 2" xfId="171"/>
    <cellStyle name="千位分隔 2 2 3" xfId="118"/>
    <cellStyle name="千位分隔 2 3" xfId="172"/>
    <cellStyle name="千位分隔 2 3 2" xfId="173"/>
    <cellStyle name="千位分隔 2 4" xfId="170"/>
    <cellStyle name="千位分隔 3" xfId="174"/>
    <cellStyle name="千位分隔 3 2" xfId="175"/>
    <cellStyle name="千位分隔 4" xfId="176"/>
    <cellStyle name="千位分隔 4 2" xfId="177"/>
    <cellStyle name="强调文字颜色 2 2" xfId="178"/>
    <cellStyle name="强调文字颜色 2 2 2" xfId="179"/>
    <cellStyle name="强调文字颜色 2 2 2 2" xfId="180"/>
    <cellStyle name="强调文字颜色 2 2 3" xfId="18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zoomScale="120" zoomScaleNormal="120" workbookViewId="0">
      <selection activeCell="E10" sqref="E10"/>
    </sheetView>
  </sheetViews>
  <sheetFormatPr defaultColWidth="9" defaultRowHeight="13.5"/>
  <cols>
    <col min="1" max="1" width="4.625" customWidth="1"/>
    <col min="2" max="2" width="8.625" customWidth="1"/>
    <col min="3" max="3" width="17.125" customWidth="1"/>
    <col min="4" max="4" width="8.875" customWidth="1"/>
    <col min="5" max="5" width="17.125" customWidth="1"/>
    <col min="6" max="6" width="10.375" customWidth="1"/>
    <col min="7" max="7" width="8.625" customWidth="1"/>
    <col min="8" max="9" width="10.375" customWidth="1"/>
    <col min="10" max="10" width="7.375" customWidth="1"/>
    <col min="11" max="15" width="8.625" customWidth="1"/>
    <col min="16" max="16" width="6.375" customWidth="1"/>
    <col min="17" max="17" width="29.125" customWidth="1"/>
  </cols>
  <sheetData>
    <row r="1" spans="1:17" ht="28.5">
      <c r="A1" s="26" t="s">
        <v>0</v>
      </c>
      <c r="B1" s="26"/>
      <c r="C1" s="26"/>
      <c r="D1" s="27"/>
      <c r="E1" s="27"/>
      <c r="F1" s="27"/>
      <c r="G1" s="27"/>
      <c r="H1" s="27"/>
      <c r="I1" s="27"/>
      <c r="J1" s="28"/>
      <c r="K1" s="29"/>
      <c r="L1" s="29"/>
      <c r="M1" s="29"/>
      <c r="N1" s="29"/>
      <c r="O1" s="29"/>
      <c r="P1" s="29"/>
      <c r="Q1" s="27"/>
    </row>
    <row r="2" spans="1:17" ht="14.25">
      <c r="A2" s="30" t="s">
        <v>1</v>
      </c>
      <c r="B2" s="30"/>
      <c r="C2" s="30"/>
      <c r="D2" s="19"/>
      <c r="E2" s="19"/>
      <c r="F2" s="30" t="s">
        <v>2</v>
      </c>
      <c r="G2" s="30"/>
      <c r="H2" s="19">
        <v>83240176</v>
      </c>
      <c r="I2" s="19"/>
      <c r="J2" s="24"/>
      <c r="K2" s="25"/>
      <c r="L2" s="25"/>
      <c r="M2" s="25"/>
      <c r="N2" s="25"/>
      <c r="O2" s="25"/>
      <c r="P2" s="25"/>
      <c r="Q2" s="19" t="s">
        <v>3</v>
      </c>
    </row>
    <row r="3" spans="1:17">
      <c r="A3" s="31" t="s">
        <v>4</v>
      </c>
      <c r="B3" s="31" t="s">
        <v>5</v>
      </c>
      <c r="C3" s="31" t="s">
        <v>6</v>
      </c>
      <c r="D3" s="31" t="s">
        <v>7</v>
      </c>
      <c r="E3" s="31" t="s">
        <v>8</v>
      </c>
      <c r="F3" s="31" t="s">
        <v>9</v>
      </c>
      <c r="G3" s="31"/>
      <c r="H3" s="31"/>
      <c r="I3" s="31" t="s">
        <v>10</v>
      </c>
      <c r="J3" s="32" t="s">
        <v>11</v>
      </c>
      <c r="K3" s="31" t="s">
        <v>12</v>
      </c>
      <c r="L3" s="31"/>
      <c r="M3" s="31"/>
      <c r="N3" s="31"/>
      <c r="O3" s="31"/>
      <c r="P3" s="31"/>
      <c r="Q3" s="33" t="s">
        <v>13</v>
      </c>
    </row>
    <row r="4" spans="1:17" ht="40.5">
      <c r="A4" s="31"/>
      <c r="B4" s="31"/>
      <c r="C4" s="31"/>
      <c r="D4" s="31"/>
      <c r="E4" s="31"/>
      <c r="F4" s="20" t="s">
        <v>14</v>
      </c>
      <c r="G4" s="20" t="s">
        <v>15</v>
      </c>
      <c r="H4" s="20" t="s">
        <v>16</v>
      </c>
      <c r="I4" s="31"/>
      <c r="J4" s="32"/>
      <c r="K4" s="20" t="s">
        <v>17</v>
      </c>
      <c r="L4" s="20" t="s">
        <v>18</v>
      </c>
      <c r="M4" s="20" t="s">
        <v>19</v>
      </c>
      <c r="N4" s="20" t="s">
        <v>20</v>
      </c>
      <c r="O4" s="20" t="s">
        <v>21</v>
      </c>
      <c r="P4" s="20" t="s">
        <v>22</v>
      </c>
      <c r="Q4" s="33"/>
    </row>
    <row r="5" spans="1:17" s="18" customFormat="1">
      <c r="A5" s="21">
        <v>1</v>
      </c>
      <c r="B5" s="7" t="s">
        <v>23</v>
      </c>
      <c r="C5" s="21" t="s">
        <v>24</v>
      </c>
      <c r="D5" s="21" t="s">
        <v>25</v>
      </c>
      <c r="E5" s="21" t="s">
        <v>24</v>
      </c>
      <c r="F5" s="22">
        <v>18367.93</v>
      </c>
      <c r="G5" s="21">
        <v>14668.21</v>
      </c>
      <c r="H5" s="22">
        <v>33036.14</v>
      </c>
      <c r="I5" s="22">
        <v>27103.37</v>
      </c>
      <c r="J5" s="13">
        <v>0.82040000000000002</v>
      </c>
      <c r="K5" s="21">
        <v>16.41</v>
      </c>
      <c r="L5" s="21">
        <v>20</v>
      </c>
      <c r="M5" s="21">
        <v>19.899999999999999</v>
      </c>
      <c r="N5" s="21">
        <v>28.4</v>
      </c>
      <c r="O5" s="21">
        <v>10</v>
      </c>
      <c r="P5" s="21">
        <v>94.71</v>
      </c>
      <c r="Q5" s="21"/>
    </row>
    <row r="6" spans="1:17">
      <c r="A6" s="23"/>
      <c r="B6" s="23"/>
      <c r="C6" s="23"/>
      <c r="D6" s="23"/>
      <c r="E6" s="23"/>
      <c r="F6" s="23"/>
      <c r="G6" s="23"/>
      <c r="H6" s="23"/>
      <c r="I6" s="23"/>
      <c r="J6" s="23"/>
      <c r="K6" s="23"/>
      <c r="L6" s="23"/>
      <c r="M6" s="23"/>
      <c r="N6" s="23"/>
      <c r="O6" s="23"/>
      <c r="P6" s="23"/>
      <c r="Q6" s="23"/>
    </row>
    <row r="7" spans="1:17">
      <c r="A7" s="23"/>
      <c r="B7" s="23"/>
      <c r="C7" s="23"/>
      <c r="D7" s="23"/>
      <c r="E7" s="23"/>
      <c r="F7" s="23"/>
      <c r="G7" s="23"/>
      <c r="H7" s="23"/>
      <c r="I7" s="23"/>
      <c r="J7" s="23"/>
      <c r="K7" s="23"/>
      <c r="L7" s="23"/>
      <c r="M7" s="23"/>
      <c r="N7" s="23"/>
      <c r="O7" s="23"/>
      <c r="P7" s="23"/>
      <c r="Q7" s="23"/>
    </row>
    <row r="8" spans="1:17">
      <c r="A8" s="23"/>
      <c r="B8" s="23"/>
      <c r="C8" s="23"/>
      <c r="D8" s="23"/>
      <c r="E8" s="23"/>
      <c r="F8" s="23"/>
      <c r="G8" s="23"/>
      <c r="H8" s="23"/>
      <c r="I8" s="23"/>
      <c r="J8" s="23"/>
      <c r="K8" s="23"/>
      <c r="L8" s="23"/>
      <c r="M8" s="23"/>
      <c r="N8" s="23"/>
      <c r="O8" s="23"/>
      <c r="P8" s="23"/>
      <c r="Q8" s="23"/>
    </row>
    <row r="9" spans="1:17">
      <c r="A9" s="23"/>
      <c r="B9" s="23"/>
      <c r="C9" s="23"/>
      <c r="D9" s="23"/>
      <c r="E9" s="23"/>
      <c r="F9" s="23"/>
      <c r="G9" s="23"/>
      <c r="H9" s="23"/>
      <c r="I9" s="23"/>
      <c r="J9" s="23"/>
      <c r="K9" s="23"/>
      <c r="L9" s="23"/>
      <c r="M9" s="23"/>
      <c r="N9" s="23"/>
      <c r="O9" s="23"/>
      <c r="P9" s="23"/>
      <c r="Q9" s="23"/>
    </row>
    <row r="10" spans="1:17">
      <c r="A10" s="23"/>
      <c r="B10" s="23"/>
      <c r="C10" s="23"/>
      <c r="D10" s="23"/>
      <c r="E10" s="23"/>
      <c r="F10" s="23"/>
      <c r="G10" s="23"/>
      <c r="H10" s="23"/>
      <c r="I10" s="23"/>
      <c r="J10" s="23"/>
      <c r="K10" s="23"/>
      <c r="L10" s="23"/>
      <c r="M10" s="23"/>
      <c r="N10" s="23"/>
      <c r="O10" s="23"/>
      <c r="P10" s="23"/>
      <c r="Q10" s="23"/>
    </row>
    <row r="11" spans="1:17">
      <c r="A11" s="23"/>
      <c r="B11" s="23"/>
      <c r="C11" s="23"/>
      <c r="D11" s="23"/>
      <c r="E11" s="23"/>
      <c r="F11" s="23"/>
      <c r="G11" s="23"/>
      <c r="H11" s="23"/>
      <c r="I11" s="23"/>
      <c r="J11" s="23"/>
      <c r="K11" s="23"/>
      <c r="L11" s="23"/>
      <c r="M11" s="23"/>
      <c r="N11" s="23"/>
      <c r="O11" s="23"/>
      <c r="P11" s="23"/>
      <c r="Q11" s="23"/>
    </row>
    <row r="12" spans="1:17">
      <c r="A12" s="23"/>
      <c r="B12" s="23"/>
      <c r="C12" s="23"/>
      <c r="D12" s="23"/>
      <c r="E12" s="23"/>
      <c r="F12" s="23"/>
      <c r="G12" s="23"/>
      <c r="H12" s="23"/>
      <c r="I12" s="23"/>
      <c r="J12" s="23"/>
      <c r="K12" s="23"/>
      <c r="L12" s="23"/>
      <c r="M12" s="23"/>
      <c r="N12" s="23"/>
      <c r="O12" s="23"/>
      <c r="P12" s="23"/>
      <c r="Q12" s="23"/>
    </row>
    <row r="13" spans="1:17">
      <c r="A13" s="23"/>
      <c r="B13" s="23"/>
      <c r="C13" s="23"/>
      <c r="D13" s="23"/>
      <c r="E13" s="23"/>
      <c r="F13" s="23"/>
      <c r="G13" s="23"/>
      <c r="H13" s="23"/>
      <c r="I13" s="23"/>
      <c r="J13" s="23"/>
      <c r="K13" s="23"/>
      <c r="L13" s="23"/>
      <c r="M13" s="23"/>
      <c r="N13" s="23"/>
      <c r="O13" s="23"/>
      <c r="P13" s="23"/>
      <c r="Q13" s="23"/>
    </row>
  </sheetData>
  <mergeCells count="13">
    <mergeCell ref="A1:Q1"/>
    <mergeCell ref="A2:C2"/>
    <mergeCell ref="F2:G2"/>
    <mergeCell ref="F3:H3"/>
    <mergeCell ref="K3:P3"/>
    <mergeCell ref="A3:A4"/>
    <mergeCell ref="B3:B4"/>
    <mergeCell ref="C3:C4"/>
    <mergeCell ref="D3:D4"/>
    <mergeCell ref="E3:E4"/>
    <mergeCell ref="I3:I4"/>
    <mergeCell ref="J3:J4"/>
    <mergeCell ref="Q3:Q4"/>
  </mergeCells>
  <phoneticPr fontId="23" type="noConversion"/>
  <pageMargins left="0.7" right="0.7" top="0.75" bottom="0.75" header="0.3" footer="0.3"/>
  <pageSetup paperSize="9" scale="7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workbookViewId="0">
      <pane xSplit="9" ySplit="4" topLeftCell="P13" activePane="bottomRight" state="frozen"/>
      <selection pane="topRight"/>
      <selection pane="bottomLeft"/>
      <selection pane="bottomRight" activeCell="R16" sqref="R16"/>
    </sheetView>
  </sheetViews>
  <sheetFormatPr defaultColWidth="9" defaultRowHeight="13.5"/>
  <cols>
    <col min="1" max="1" width="6.625" customWidth="1"/>
    <col min="2" max="3" width="8.625" customWidth="1"/>
    <col min="4" max="4" width="17.125" customWidth="1"/>
    <col min="5" max="6" width="23.375" customWidth="1"/>
    <col min="7" max="7" width="9.375" customWidth="1"/>
    <col min="8" max="8" width="10.625" customWidth="1"/>
    <col min="9" max="10" width="9.375" customWidth="1"/>
    <col min="11" max="11" width="8.375" customWidth="1"/>
    <col min="12" max="15" width="8.625" customWidth="1"/>
    <col min="16" max="16" width="10.625" customWidth="1"/>
    <col min="17" max="17" width="7.375" customWidth="1"/>
    <col min="18" max="18" width="66.5" customWidth="1"/>
  </cols>
  <sheetData>
    <row r="1" spans="1:18" ht="50.25" customHeight="1">
      <c r="A1" s="34" t="s">
        <v>26</v>
      </c>
      <c r="B1" s="34"/>
      <c r="C1" s="34"/>
      <c r="D1" s="34"/>
      <c r="E1" s="35"/>
      <c r="F1" s="35"/>
      <c r="G1" s="35"/>
      <c r="H1" s="35"/>
      <c r="I1" s="35"/>
      <c r="J1" s="35"/>
      <c r="K1" s="35"/>
      <c r="L1" s="35"/>
      <c r="M1" s="35"/>
      <c r="N1" s="35"/>
      <c r="O1" s="35"/>
      <c r="P1" s="35"/>
      <c r="Q1" s="35"/>
      <c r="R1" s="35"/>
    </row>
    <row r="2" spans="1:18" s="1" customFormat="1" ht="24.95" customHeight="1">
      <c r="A2" s="36" t="s">
        <v>1</v>
      </c>
      <c r="B2" s="36"/>
      <c r="C2" s="36"/>
      <c r="D2" s="36"/>
      <c r="E2" s="3"/>
      <c r="F2" s="3"/>
      <c r="G2" s="37" t="s">
        <v>2</v>
      </c>
      <c r="H2" s="37"/>
      <c r="I2" s="37">
        <v>83240176</v>
      </c>
      <c r="J2" s="37"/>
      <c r="K2" s="3"/>
      <c r="L2" s="3"/>
      <c r="M2" s="3"/>
      <c r="N2" s="3"/>
      <c r="O2" s="3"/>
      <c r="P2" s="3"/>
      <c r="Q2" s="3"/>
      <c r="R2" s="3" t="s">
        <v>3</v>
      </c>
    </row>
    <row r="3" spans="1:18" s="2" customFormat="1" ht="18.95" customHeight="1">
      <c r="A3" s="40" t="s">
        <v>27</v>
      </c>
      <c r="B3" s="40" t="s">
        <v>5</v>
      </c>
      <c r="C3" s="40" t="s">
        <v>28</v>
      </c>
      <c r="D3" s="40" t="s">
        <v>6</v>
      </c>
      <c r="E3" s="40" t="s">
        <v>7</v>
      </c>
      <c r="F3" s="40" t="s">
        <v>8</v>
      </c>
      <c r="G3" s="38" t="s">
        <v>9</v>
      </c>
      <c r="H3" s="38"/>
      <c r="I3" s="38"/>
      <c r="J3" s="40" t="s">
        <v>10</v>
      </c>
      <c r="K3" s="40" t="s">
        <v>11</v>
      </c>
      <c r="L3" s="38" t="s">
        <v>29</v>
      </c>
      <c r="M3" s="38"/>
      <c r="N3" s="38"/>
      <c r="O3" s="38"/>
      <c r="P3" s="38"/>
      <c r="Q3" s="39"/>
      <c r="R3" s="38" t="s">
        <v>13</v>
      </c>
    </row>
    <row r="4" spans="1:18" s="2" customFormat="1" ht="40.5" customHeight="1">
      <c r="A4" s="41"/>
      <c r="B4" s="41"/>
      <c r="C4" s="41"/>
      <c r="D4" s="41"/>
      <c r="E4" s="41"/>
      <c r="F4" s="41"/>
      <c r="G4" s="5" t="s">
        <v>14</v>
      </c>
      <c r="H4" s="5" t="s">
        <v>15</v>
      </c>
      <c r="I4" s="5" t="s">
        <v>16</v>
      </c>
      <c r="J4" s="41"/>
      <c r="K4" s="41"/>
      <c r="L4" s="4" t="s">
        <v>17</v>
      </c>
      <c r="M4" s="4" t="s">
        <v>30</v>
      </c>
      <c r="N4" s="4" t="s">
        <v>19</v>
      </c>
      <c r="O4" s="4" t="s">
        <v>20</v>
      </c>
      <c r="P4" s="4" t="s">
        <v>31</v>
      </c>
      <c r="Q4" s="14" t="s">
        <v>22</v>
      </c>
      <c r="R4" s="38"/>
    </row>
    <row r="5" spans="1:18">
      <c r="A5" s="6">
        <v>1</v>
      </c>
      <c r="B5" s="7" t="s">
        <v>23</v>
      </c>
      <c r="C5" s="6">
        <v>1</v>
      </c>
      <c r="D5" s="6" t="s">
        <v>24</v>
      </c>
      <c r="E5" s="8" t="s">
        <v>32</v>
      </c>
      <c r="F5" s="8" t="s">
        <v>33</v>
      </c>
      <c r="G5" s="9">
        <v>1111.01</v>
      </c>
      <c r="H5" s="9"/>
      <c r="I5" s="9">
        <f t="shared" ref="I5:I20" si="0">G5+H5</f>
        <v>1111.01</v>
      </c>
      <c r="J5" s="11">
        <v>555.5</v>
      </c>
      <c r="K5" s="12">
        <v>0.5</v>
      </c>
      <c r="L5" s="9">
        <v>10</v>
      </c>
      <c r="M5" s="9">
        <v>20</v>
      </c>
      <c r="N5" s="9">
        <v>20</v>
      </c>
      <c r="O5" s="9">
        <v>30</v>
      </c>
      <c r="P5" s="9">
        <v>10</v>
      </c>
      <c r="Q5" s="9">
        <v>90</v>
      </c>
      <c r="R5" s="15" t="s">
        <v>34</v>
      </c>
    </row>
    <row r="6" spans="1:18" ht="27">
      <c r="A6" s="6">
        <v>2</v>
      </c>
      <c r="B6" s="7" t="s">
        <v>23</v>
      </c>
      <c r="C6" s="6">
        <v>2</v>
      </c>
      <c r="D6" s="6" t="s">
        <v>24</v>
      </c>
      <c r="E6" s="8" t="s">
        <v>35</v>
      </c>
      <c r="F6" s="8" t="s">
        <v>36</v>
      </c>
      <c r="G6" s="9">
        <v>1393.4</v>
      </c>
      <c r="H6" s="9"/>
      <c r="I6" s="9">
        <f t="shared" si="0"/>
        <v>1393.4</v>
      </c>
      <c r="J6" s="11">
        <v>1341.4593870000001</v>
      </c>
      <c r="K6" s="12">
        <v>0.9627</v>
      </c>
      <c r="L6" s="9">
        <v>19.25</v>
      </c>
      <c r="M6" s="9">
        <v>20</v>
      </c>
      <c r="N6" s="9">
        <v>18</v>
      </c>
      <c r="O6" s="9">
        <v>28</v>
      </c>
      <c r="P6" s="9">
        <v>8.84</v>
      </c>
      <c r="Q6" s="9">
        <v>94.09</v>
      </c>
      <c r="R6" s="15" t="s">
        <v>37</v>
      </c>
    </row>
    <row r="7" spans="1:18" ht="36">
      <c r="A7" s="6">
        <v>3</v>
      </c>
      <c r="B7" s="7" t="s">
        <v>23</v>
      </c>
      <c r="C7" s="6">
        <v>3</v>
      </c>
      <c r="D7" s="6" t="s">
        <v>24</v>
      </c>
      <c r="E7" s="8" t="s">
        <v>38</v>
      </c>
      <c r="F7" s="8" t="s">
        <v>39</v>
      </c>
      <c r="G7" s="9">
        <v>1959.4</v>
      </c>
      <c r="H7" s="9"/>
      <c r="I7" s="9">
        <f t="shared" si="0"/>
        <v>1959.4</v>
      </c>
      <c r="J7" s="11">
        <v>1302.8597789999999</v>
      </c>
      <c r="K7" s="12">
        <v>0.66490000000000005</v>
      </c>
      <c r="L7" s="9">
        <v>13.3</v>
      </c>
      <c r="M7" s="9">
        <v>20</v>
      </c>
      <c r="N7" s="9">
        <v>20</v>
      </c>
      <c r="O7" s="9">
        <v>27</v>
      </c>
      <c r="P7" s="9">
        <v>10</v>
      </c>
      <c r="Q7" s="9">
        <v>90.3</v>
      </c>
      <c r="R7" s="16" t="s">
        <v>40</v>
      </c>
    </row>
    <row r="8" spans="1:18" ht="27">
      <c r="A8" s="6">
        <v>4</v>
      </c>
      <c r="B8" s="7" t="s">
        <v>23</v>
      </c>
      <c r="C8" s="6">
        <v>4</v>
      </c>
      <c r="D8" s="6" t="s">
        <v>24</v>
      </c>
      <c r="E8" s="8" t="s">
        <v>41</v>
      </c>
      <c r="F8" s="8" t="s">
        <v>42</v>
      </c>
      <c r="G8" s="9">
        <v>3800</v>
      </c>
      <c r="H8" s="9"/>
      <c r="I8" s="9">
        <f t="shared" si="0"/>
        <v>3800</v>
      </c>
      <c r="J8" s="11">
        <v>2936.6752609999899</v>
      </c>
      <c r="K8" s="13">
        <v>0.77280000000000004</v>
      </c>
      <c r="L8" s="9">
        <v>15.46</v>
      </c>
      <c r="M8" s="9">
        <v>20</v>
      </c>
      <c r="N8" s="9">
        <v>20</v>
      </c>
      <c r="O8" s="9">
        <v>28</v>
      </c>
      <c r="P8" s="9">
        <v>10</v>
      </c>
      <c r="Q8" s="9">
        <v>93.46</v>
      </c>
      <c r="R8" s="17" t="s">
        <v>43</v>
      </c>
    </row>
    <row r="9" spans="1:18" ht="36">
      <c r="A9" s="6">
        <v>5</v>
      </c>
      <c r="B9" s="7" t="s">
        <v>23</v>
      </c>
      <c r="C9" s="6">
        <v>5</v>
      </c>
      <c r="D9" s="6" t="s">
        <v>24</v>
      </c>
      <c r="E9" s="8" t="s">
        <v>44</v>
      </c>
      <c r="F9" s="8" t="s">
        <v>45</v>
      </c>
      <c r="G9" s="9">
        <v>1017</v>
      </c>
      <c r="H9" s="9">
        <v>361.93599999999998</v>
      </c>
      <c r="I9" s="9">
        <f t="shared" si="0"/>
        <v>1378.9359999999999</v>
      </c>
      <c r="J9" s="11">
        <v>1306.9433739999999</v>
      </c>
      <c r="K9" s="13">
        <v>0.94779999999999998</v>
      </c>
      <c r="L9" s="9">
        <v>18.96</v>
      </c>
      <c r="M9" s="9">
        <v>20</v>
      </c>
      <c r="N9" s="9">
        <v>19.739999999999998</v>
      </c>
      <c r="O9" s="9">
        <v>30</v>
      </c>
      <c r="P9" s="9">
        <v>10</v>
      </c>
      <c r="Q9" s="9">
        <v>98.7</v>
      </c>
      <c r="R9" s="16" t="s">
        <v>46</v>
      </c>
    </row>
    <row r="10" spans="1:18">
      <c r="A10" s="6">
        <v>6</v>
      </c>
      <c r="B10" s="7" t="s">
        <v>23</v>
      </c>
      <c r="C10" s="6">
        <v>6</v>
      </c>
      <c r="D10" s="6" t="s">
        <v>24</v>
      </c>
      <c r="E10" s="8" t="s">
        <v>47</v>
      </c>
      <c r="F10" s="8" t="s">
        <v>45</v>
      </c>
      <c r="G10" s="9">
        <v>3800</v>
      </c>
      <c r="H10" s="9"/>
      <c r="I10" s="9">
        <f t="shared" si="0"/>
        <v>3800</v>
      </c>
      <c r="J10" s="11">
        <v>3800</v>
      </c>
      <c r="K10" s="13">
        <v>1</v>
      </c>
      <c r="L10" s="9">
        <v>20</v>
      </c>
      <c r="M10" s="9">
        <v>20</v>
      </c>
      <c r="N10" s="9">
        <v>20</v>
      </c>
      <c r="O10" s="9">
        <v>28</v>
      </c>
      <c r="P10" s="9">
        <v>10</v>
      </c>
      <c r="Q10" s="9">
        <v>98</v>
      </c>
      <c r="R10" s="15" t="s">
        <v>48</v>
      </c>
    </row>
    <row r="11" spans="1:18" ht="24">
      <c r="A11" s="6">
        <v>7</v>
      </c>
      <c r="B11" s="7" t="s">
        <v>23</v>
      </c>
      <c r="C11" s="6">
        <v>7</v>
      </c>
      <c r="D11" s="6" t="s">
        <v>24</v>
      </c>
      <c r="E11" s="8" t="s">
        <v>49</v>
      </c>
      <c r="F11" s="8" t="s">
        <v>50</v>
      </c>
      <c r="G11" s="9">
        <v>66</v>
      </c>
      <c r="H11" s="9"/>
      <c r="I11" s="9">
        <f t="shared" si="0"/>
        <v>66</v>
      </c>
      <c r="J11" s="11">
        <v>66</v>
      </c>
      <c r="K11" s="13">
        <v>1</v>
      </c>
      <c r="L11" s="9">
        <v>20</v>
      </c>
      <c r="M11" s="9">
        <v>20</v>
      </c>
      <c r="N11" s="9">
        <v>19</v>
      </c>
      <c r="O11" s="9">
        <v>28</v>
      </c>
      <c r="P11" s="9">
        <v>10</v>
      </c>
      <c r="Q11" s="9">
        <v>97</v>
      </c>
      <c r="R11" s="16" t="s">
        <v>51</v>
      </c>
    </row>
    <row r="12" spans="1:18">
      <c r="A12" s="6">
        <v>8</v>
      </c>
      <c r="B12" s="7" t="s">
        <v>23</v>
      </c>
      <c r="C12" s="6">
        <v>8</v>
      </c>
      <c r="D12" s="6" t="s">
        <v>24</v>
      </c>
      <c r="E12" s="8" t="s">
        <v>52</v>
      </c>
      <c r="F12" s="8" t="s">
        <v>53</v>
      </c>
      <c r="G12" s="9">
        <v>207</v>
      </c>
      <c r="H12" s="9"/>
      <c r="I12" s="9">
        <f t="shared" si="0"/>
        <v>207</v>
      </c>
      <c r="J12" s="11">
        <v>138.359816</v>
      </c>
      <c r="K12" s="13">
        <v>0.66839999999999999</v>
      </c>
      <c r="L12" s="9">
        <v>13.37</v>
      </c>
      <c r="M12" s="9">
        <v>20</v>
      </c>
      <c r="N12" s="9">
        <v>20</v>
      </c>
      <c r="O12" s="9">
        <v>30</v>
      </c>
      <c r="P12" s="9">
        <v>10</v>
      </c>
      <c r="Q12" s="9">
        <v>93.37</v>
      </c>
      <c r="R12" s="15" t="s">
        <v>54</v>
      </c>
    </row>
    <row r="13" spans="1:18" ht="48">
      <c r="A13" s="6">
        <v>9</v>
      </c>
      <c r="B13" s="7" t="s">
        <v>23</v>
      </c>
      <c r="C13" s="6">
        <v>9</v>
      </c>
      <c r="D13" s="6" t="s">
        <v>24</v>
      </c>
      <c r="E13" s="8" t="s">
        <v>55</v>
      </c>
      <c r="F13" s="8" t="s">
        <v>56</v>
      </c>
      <c r="G13" s="9">
        <v>250</v>
      </c>
      <c r="H13" s="9"/>
      <c r="I13" s="9">
        <f t="shared" si="0"/>
        <v>250</v>
      </c>
      <c r="J13" s="11">
        <v>236.156555</v>
      </c>
      <c r="K13" s="13">
        <v>0.9446</v>
      </c>
      <c r="L13" s="9">
        <v>18.89</v>
      </c>
      <c r="M13" s="9">
        <v>20</v>
      </c>
      <c r="N13" s="9">
        <v>20</v>
      </c>
      <c r="O13" s="9">
        <v>28</v>
      </c>
      <c r="P13" s="9">
        <v>10</v>
      </c>
      <c r="Q13" s="9">
        <v>96.89</v>
      </c>
      <c r="R13" s="16" t="s">
        <v>75</v>
      </c>
    </row>
    <row r="14" spans="1:18" ht="48">
      <c r="A14" s="6">
        <v>10</v>
      </c>
      <c r="B14" s="7" t="s">
        <v>23</v>
      </c>
      <c r="C14" s="6">
        <v>10</v>
      </c>
      <c r="D14" s="6" t="s">
        <v>24</v>
      </c>
      <c r="E14" s="8" t="s">
        <v>57</v>
      </c>
      <c r="F14" s="8" t="s">
        <v>42</v>
      </c>
      <c r="G14" s="9">
        <v>180.5</v>
      </c>
      <c r="H14" s="9"/>
      <c r="I14" s="9">
        <f t="shared" si="0"/>
        <v>180.5</v>
      </c>
      <c r="J14" s="11">
        <v>113.35583200000001</v>
      </c>
      <c r="K14" s="13">
        <v>0.628</v>
      </c>
      <c r="L14" s="9">
        <v>12.56</v>
      </c>
      <c r="M14" s="9">
        <v>20</v>
      </c>
      <c r="N14" s="9">
        <v>20</v>
      </c>
      <c r="O14" s="9">
        <v>28</v>
      </c>
      <c r="P14" s="9">
        <v>10</v>
      </c>
      <c r="Q14" s="9">
        <v>90.56</v>
      </c>
      <c r="R14" s="16" t="s">
        <v>58</v>
      </c>
    </row>
    <row r="15" spans="1:18" ht="36">
      <c r="A15" s="6">
        <v>11</v>
      </c>
      <c r="B15" s="7" t="s">
        <v>23</v>
      </c>
      <c r="C15" s="6">
        <v>11</v>
      </c>
      <c r="D15" s="6" t="s">
        <v>24</v>
      </c>
      <c r="E15" s="8" t="s">
        <v>59</v>
      </c>
      <c r="F15" s="8" t="s">
        <v>60</v>
      </c>
      <c r="G15" s="9">
        <v>120</v>
      </c>
      <c r="H15" s="9"/>
      <c r="I15" s="9">
        <f t="shared" si="0"/>
        <v>120</v>
      </c>
      <c r="J15" s="11">
        <v>144.12958499999999</v>
      </c>
      <c r="K15" s="13">
        <v>1.2011000000000001</v>
      </c>
      <c r="L15" s="9">
        <v>20</v>
      </c>
      <c r="M15" s="9">
        <v>18</v>
      </c>
      <c r="N15" s="9">
        <v>20</v>
      </c>
      <c r="O15" s="9">
        <v>29</v>
      </c>
      <c r="P15" s="9">
        <v>10</v>
      </c>
      <c r="Q15" s="9">
        <v>97</v>
      </c>
      <c r="R15" s="16" t="s">
        <v>61</v>
      </c>
    </row>
    <row r="16" spans="1:18" ht="120">
      <c r="A16" s="6">
        <v>12</v>
      </c>
      <c r="B16" s="7" t="s">
        <v>23</v>
      </c>
      <c r="C16" s="6">
        <v>12</v>
      </c>
      <c r="D16" s="6" t="s">
        <v>24</v>
      </c>
      <c r="E16" s="8" t="s">
        <v>62</v>
      </c>
      <c r="F16" s="8" t="s">
        <v>63</v>
      </c>
      <c r="G16" s="9">
        <v>395.42</v>
      </c>
      <c r="H16" s="9"/>
      <c r="I16" s="9">
        <f t="shared" si="0"/>
        <v>395.42</v>
      </c>
      <c r="J16" s="11">
        <v>289.717491</v>
      </c>
      <c r="K16" s="13">
        <v>0.73270000000000002</v>
      </c>
      <c r="L16" s="9">
        <v>14.65</v>
      </c>
      <c r="M16" s="9">
        <v>20</v>
      </c>
      <c r="N16" s="9">
        <v>20</v>
      </c>
      <c r="O16" s="9">
        <v>29</v>
      </c>
      <c r="P16" s="9">
        <v>10</v>
      </c>
      <c r="Q16" s="9">
        <v>93.65</v>
      </c>
      <c r="R16" s="16" t="s">
        <v>64</v>
      </c>
    </row>
    <row r="17" spans="1:18" ht="36">
      <c r="A17" s="6">
        <v>13</v>
      </c>
      <c r="B17" s="7" t="s">
        <v>23</v>
      </c>
      <c r="C17" s="6">
        <v>13</v>
      </c>
      <c r="D17" s="6" t="s">
        <v>24</v>
      </c>
      <c r="E17" s="8" t="s">
        <v>65</v>
      </c>
      <c r="F17" s="8" t="s">
        <v>66</v>
      </c>
      <c r="G17" s="9">
        <v>390</v>
      </c>
      <c r="H17" s="9"/>
      <c r="I17" s="9">
        <f t="shared" si="0"/>
        <v>390</v>
      </c>
      <c r="J17" s="11">
        <v>267.47340000000003</v>
      </c>
      <c r="K17" s="13">
        <v>0.68579999999999997</v>
      </c>
      <c r="L17" s="9">
        <v>13.71</v>
      </c>
      <c r="M17" s="9">
        <v>20</v>
      </c>
      <c r="N17" s="9">
        <v>20</v>
      </c>
      <c r="O17" s="9">
        <v>28</v>
      </c>
      <c r="P17" s="9">
        <v>10</v>
      </c>
      <c r="Q17" s="9">
        <v>91.71</v>
      </c>
      <c r="R17" s="16" t="s">
        <v>67</v>
      </c>
    </row>
    <row r="18" spans="1:18">
      <c r="A18" s="6">
        <v>14</v>
      </c>
      <c r="B18" s="7" t="s">
        <v>23</v>
      </c>
      <c r="C18" s="6">
        <v>14</v>
      </c>
      <c r="D18" s="6" t="s">
        <v>24</v>
      </c>
      <c r="E18" s="8" t="s">
        <v>68</v>
      </c>
      <c r="F18" s="8" t="s">
        <v>69</v>
      </c>
      <c r="G18" s="9">
        <v>189</v>
      </c>
      <c r="H18" s="9"/>
      <c r="I18" s="9">
        <f t="shared" si="0"/>
        <v>189</v>
      </c>
      <c r="J18" s="11">
        <v>173.04419999999999</v>
      </c>
      <c r="K18" s="13">
        <v>0.91559999999999997</v>
      </c>
      <c r="L18" s="9">
        <v>18.309999999999999</v>
      </c>
      <c r="M18" s="9">
        <v>20</v>
      </c>
      <c r="N18" s="9">
        <v>20</v>
      </c>
      <c r="O18" s="9">
        <v>28</v>
      </c>
      <c r="P18" s="9">
        <v>10</v>
      </c>
      <c r="Q18" s="9">
        <v>96.31</v>
      </c>
      <c r="R18" s="15" t="s">
        <v>70</v>
      </c>
    </row>
    <row r="19" spans="1:18">
      <c r="A19" s="6">
        <v>15</v>
      </c>
      <c r="B19" s="7" t="s">
        <v>23</v>
      </c>
      <c r="C19" s="6">
        <v>15</v>
      </c>
      <c r="D19" s="6" t="s">
        <v>24</v>
      </c>
      <c r="E19" s="8" t="s">
        <v>71</v>
      </c>
      <c r="F19" s="8" t="s">
        <v>72</v>
      </c>
      <c r="G19" s="9">
        <v>50</v>
      </c>
      <c r="H19" s="9"/>
      <c r="I19" s="9">
        <f t="shared" si="0"/>
        <v>50</v>
      </c>
      <c r="J19" s="11">
        <v>49.872619999999998</v>
      </c>
      <c r="K19" s="13">
        <v>0.99750000000000005</v>
      </c>
      <c r="L19" s="9">
        <v>19.95</v>
      </c>
      <c r="M19" s="9">
        <v>20</v>
      </c>
      <c r="N19" s="9">
        <v>20</v>
      </c>
      <c r="O19" s="9">
        <v>28</v>
      </c>
      <c r="P19" s="9">
        <v>10</v>
      </c>
      <c r="Q19" s="9">
        <v>97.95</v>
      </c>
      <c r="R19" s="15" t="s">
        <v>73</v>
      </c>
    </row>
    <row r="20" spans="1:18" ht="25.5">
      <c r="A20" s="6">
        <v>16</v>
      </c>
      <c r="B20" s="7" t="s">
        <v>23</v>
      </c>
      <c r="C20" s="6">
        <v>16</v>
      </c>
      <c r="D20" s="6" t="s">
        <v>24</v>
      </c>
      <c r="E20" s="10" t="s">
        <v>74</v>
      </c>
      <c r="F20" s="8" t="s">
        <v>53</v>
      </c>
      <c r="G20" s="9"/>
      <c r="H20" s="9">
        <v>100</v>
      </c>
      <c r="I20" s="9">
        <f t="shared" si="0"/>
        <v>100</v>
      </c>
      <c r="J20" s="11">
        <v>100</v>
      </c>
      <c r="K20" s="13">
        <v>1</v>
      </c>
      <c r="L20" s="9">
        <v>20</v>
      </c>
      <c r="M20" s="9">
        <v>20</v>
      </c>
      <c r="N20" s="9">
        <v>20</v>
      </c>
      <c r="O20" s="9">
        <v>27</v>
      </c>
      <c r="P20" s="9">
        <v>10</v>
      </c>
      <c r="Q20" s="9">
        <v>97</v>
      </c>
      <c r="R20" s="15" t="s">
        <v>73</v>
      </c>
    </row>
  </sheetData>
  <mergeCells count="15">
    <mergeCell ref="A1:R1"/>
    <mergeCell ref="A2:D2"/>
    <mergeCell ref="G2:H2"/>
    <mergeCell ref="I2:J2"/>
    <mergeCell ref="G3:I3"/>
    <mergeCell ref="L3:Q3"/>
    <mergeCell ref="A3:A4"/>
    <mergeCell ref="B3:B4"/>
    <mergeCell ref="C3:C4"/>
    <mergeCell ref="D3:D4"/>
    <mergeCell ref="E3:E4"/>
    <mergeCell ref="F3:F4"/>
    <mergeCell ref="J3:J4"/>
    <mergeCell ref="K3:K4"/>
    <mergeCell ref="R3:R4"/>
  </mergeCells>
  <phoneticPr fontId="23" type="noConversion"/>
  <pageMargins left="0.75" right="0.75" top="0.78680555555555598" bottom="1" header="0.5" footer="0.5"/>
  <pageSetup paperSize="9" scale="5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部门整体统计表</vt:lpstr>
      <vt:lpstr>项目自评汇总表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2022-01-13T09:26:00Z</dcterms:created>
  <dcterms:modified xsi:type="dcterms:W3CDTF">2026-02-25T07:07:06Z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C6C6557410AF486BA40C44824D258498_13</vt:lpwstr>
  </property>
  <property fmtid="{D5CDD505-2E9C-101B-9397-08002B2CF9AE}" pid="3" name="KSOProductBuildVer">
    <vt:lpwstr>2052-12.1.0.16929</vt:lpwstr>
  </property>
</Properties>
</file>