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部门收支总表" sheetId="1" r:id="rId1"/>
  </sheets>
  <definedNames>
    <definedName name="_xlnm.Print_Area" localSheetId="0">部门收支总表!$A$1:$F$43</definedName>
    <definedName name="_xlnm.Print_Titles" localSheetId="0">部门收支总表!$1:$4</definedName>
  </definedNames>
  <calcPr calcId="124519" iterate="1"/>
</workbook>
</file>

<file path=xl/calcChain.xml><?xml version="1.0" encoding="utf-8"?>
<calcChain xmlns="http://schemas.openxmlformats.org/spreadsheetml/2006/main">
  <c r="B37" i="1"/>
  <c r="B36"/>
  <c r="F34"/>
  <c r="D34"/>
  <c r="D21"/>
  <c r="D17"/>
  <c r="B13"/>
  <c r="B5"/>
  <c r="B34" s="1"/>
  <c r="B43" l="1"/>
  <c r="D36" s="1"/>
  <c r="D43" s="1"/>
  <c r="F36" l="1"/>
  <c r="F43" s="1"/>
</calcChain>
</file>

<file path=xl/sharedStrings.xml><?xml version="1.0" encoding="utf-8"?>
<sst xmlns="http://schemas.openxmlformats.org/spreadsheetml/2006/main" count="82" uniqueCount="80">
  <si>
    <t xml:space="preserve">部门收支总表
</t>
  </si>
  <si>
    <t>单位名称：将军路街道办事处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</si>
  <si>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</si>
  <si>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</si>
  <si>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</si>
  <si>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</si>
  <si>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</si>
  <si>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</si>
  <si>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</si>
  <si>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</si>
  <si>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</si>
  <si>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</si>
  <si>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</si>
  <si>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</si>
  <si>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</si>
  <si>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</si>
  <si>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</si>
  <si>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</si>
  <si>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>（三）上级专项转移支付资金</t>
  </si>
  <si>
    <t xml:space="preserve">      对个人和家庭的补助支出</t>
  </si>
  <si>
    <t>204公共安全</t>
  </si>
  <si>
    <t xml:space="preserve">      债务利息及费用支出</t>
  </si>
  <si>
    <t>205教育</t>
  </si>
  <si>
    <t xml:space="preserve">      资本性支出（基本建设）</t>
  </si>
  <si>
    <t>206科学技术</t>
  </si>
  <si>
    <t xml:space="preserve">      资本性支出</t>
  </si>
  <si>
    <t>207文化旅游体育与传媒</t>
  </si>
  <si>
    <t xml:space="preserve">      对企业补助</t>
  </si>
  <si>
    <t>208社会保障和就业</t>
  </si>
  <si>
    <t>二、其他自有资金</t>
  </si>
  <si>
    <t xml:space="preserve">      对企业补助（基本建设）</t>
  </si>
  <si>
    <t>209社会保险基金支出</t>
  </si>
  <si>
    <t>（一）上级补助收入</t>
  </si>
  <si>
    <t xml:space="preserve">      对社会保障基金支出</t>
  </si>
  <si>
    <t>210卫生健康支出</t>
  </si>
  <si>
    <t>（二）附属单位上缴收入</t>
  </si>
  <si>
    <t xml:space="preserve">      其他支出</t>
  </si>
  <si>
    <t>211节能环保</t>
  </si>
  <si>
    <t>（三）事业单位经营收入</t>
  </si>
  <si>
    <t>212城乡社区事务</t>
  </si>
  <si>
    <t>（四）其他收入</t>
  </si>
  <si>
    <t>基本支出</t>
  </si>
  <si>
    <t>213农林水事务</t>
  </si>
  <si>
    <t>（五）纳入专户非税收入安排的拨款</t>
  </si>
  <si>
    <t xml:space="preserve">       工资福利性支出</t>
  </si>
  <si>
    <t>214交通运输</t>
  </si>
  <si>
    <t>三、政府性基金</t>
  </si>
  <si>
    <t xml:space="preserve">       商品和服务支出</t>
  </si>
  <si>
    <t>215资源勘探电力信息等事务</t>
  </si>
  <si>
    <t xml:space="preserve">       对个人和家庭的补助支出</t>
  </si>
  <si>
    <t>216商业服务业等事务</t>
  </si>
  <si>
    <t>项目支出</t>
  </si>
  <si>
    <t>217金融监管等事务支出</t>
  </si>
  <si>
    <t xml:space="preserve">       部门项目支出</t>
  </si>
  <si>
    <t>219援助其他地区支出</t>
  </si>
  <si>
    <t xml:space="preserve">       公共项目（专项资金）支出</t>
  </si>
  <si>
    <t>220自然资源海洋气象等事务</t>
  </si>
  <si>
    <t>221住房保障支出</t>
  </si>
  <si>
    <t>222粮油物资管理事务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</si>
  <si>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</si>
  <si>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</si>
  <si>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</si>
  <si>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</si>
  <si>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</si>
  <si>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</si>
  <si>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</si>
  <si>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</si>
  <si>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本年收入合计</t>
  </si>
  <si>
    <t>本年经济分类支出合计</t>
  </si>
  <si>
    <t>本年功能科目支出合计</t>
  </si>
  <si>
    <t>四、上年结转</t>
  </si>
  <si>
    <t>五、结转下年</t>
  </si>
  <si>
    <t>结转下年</t>
  </si>
  <si>
    <t>（一）财政拨款（补助）结转</t>
  </si>
  <si>
    <t xml:space="preserve">     1、财政指标拨款（补助）结转</t>
  </si>
  <si>
    <t xml:space="preserve">     2、金库非税收入安排的拨款结转</t>
  </si>
  <si>
    <t>（三）其他结转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</si>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</sst>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family val="2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Fill="1" applyBorder="1"/>
    <xf numFmtId="0" fontId="0" fillId="0" borderId="1" xfId="0" applyFill="1" applyBorder="1" applyAlignment="1">
      <alignment vertical="center"/>
    </xf>
    <xf numFmtId="0" fontId="0" fillId="0" borderId="0" xfId="0" applyFill="1"/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0"/>
  <sheetViews>
    <sheetView showGridLines="0" showZeros="0" tabSelected="1" topLeftCell="A16" workbookViewId="0">
      <selection sqref="A1:F1"/>
    </sheetView>
  </sheetViews>
  <sheetFormatPr defaultColWidth="9" defaultRowHeight="11.25"/>
  <cols>
    <col min="1" max="1" width="40.6640625" customWidth="1"/>
    <col min="2" max="2" width="21.1640625" customWidth="1"/>
    <col min="3" max="3" width="34.33203125" customWidth="1"/>
    <col min="4" max="4" width="24.1640625" customWidth="1"/>
    <col min="5" max="5" width="28.33203125" customWidth="1"/>
    <col min="6" max="6" width="21.83203125" customWidth="1"/>
  </cols>
  <sheetData>
    <row r="1" spans="1:256" s="2" customFormat="1" ht="36.75" customHeight="1">
      <c r="A1" s="54" t="s">
        <v>0</v>
      </c>
      <c r="B1" s="54"/>
      <c r="C1" s="54"/>
      <c r="D1" s="54"/>
      <c r="E1" s="54"/>
      <c r="F1" s="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3.5" customHeight="1">
      <c r="A2" s="3" t="s">
        <v>1</v>
      </c>
      <c r="B2" s="4"/>
      <c r="C2" s="5"/>
      <c r="D2" s="6"/>
      <c r="E2" s="6"/>
      <c r="F2" s="7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9.5" customHeight="1">
      <c r="A3" s="55" t="s">
        <v>3</v>
      </c>
      <c r="B3" s="55"/>
      <c r="C3" s="56" t="s">
        <v>4</v>
      </c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5" customHeight="1">
      <c r="A4" s="8" t="s">
        <v>5</v>
      </c>
      <c r="B4" s="9" t="s">
        <v>6</v>
      </c>
      <c r="C4" s="8" t="s">
        <v>7</v>
      </c>
      <c r="D4" s="10" t="s">
        <v>6</v>
      </c>
      <c r="E4" s="11" t="s">
        <v>8</v>
      </c>
      <c r="F4" s="12" t="s">
        <v>6</v>
      </c>
      <c r="G4" s="6"/>
      <c r="H4" s="13"/>
      <c r="I4" s="1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" customHeight="1">
      <c r="A5" s="14" t="s">
        <v>9</v>
      </c>
      <c r="B5" s="15">
        <f>B6+B7+B8</f>
        <v>12174.95</v>
      </c>
      <c r="C5" s="16" t="s">
        <v>10</v>
      </c>
      <c r="D5" s="15">
        <v>28412.11</v>
      </c>
      <c r="E5" s="17" t="s">
        <v>11</v>
      </c>
      <c r="F5" s="15">
        <v>11840.14</v>
      </c>
      <c r="G5" s="13"/>
      <c r="H5" s="13"/>
      <c r="I5" s="13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" customHeight="1">
      <c r="A6" s="18" t="s">
        <v>12</v>
      </c>
      <c r="B6" s="15">
        <v>12174.95</v>
      </c>
      <c r="C6" s="19" t="s">
        <v>13</v>
      </c>
      <c r="D6" s="15">
        <v>10153.86</v>
      </c>
      <c r="E6" s="20" t="s">
        <v>14</v>
      </c>
      <c r="F6" s="15">
        <v>0</v>
      </c>
      <c r="G6" s="6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15" customHeight="1">
      <c r="A7" s="21" t="s">
        <v>15</v>
      </c>
      <c r="B7" s="15">
        <v>0</v>
      </c>
      <c r="C7" s="22" t="s">
        <v>16</v>
      </c>
      <c r="D7" s="15">
        <v>7529.9</v>
      </c>
      <c r="E7" s="20" t="s">
        <v>17</v>
      </c>
      <c r="F7" s="15">
        <v>0</v>
      </c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5" customHeight="1">
      <c r="A8" s="21" t="s">
        <v>18</v>
      </c>
      <c r="B8" s="23">
        <v>0</v>
      </c>
      <c r="C8" s="22" t="s">
        <v>19</v>
      </c>
      <c r="D8" s="15">
        <v>1537.86</v>
      </c>
      <c r="E8" s="20" t="s">
        <v>20</v>
      </c>
      <c r="F8" s="15">
        <v>0</v>
      </c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ht="15" customHeight="1">
      <c r="A9" s="24"/>
      <c r="B9" s="25"/>
      <c r="C9" s="26" t="s">
        <v>21</v>
      </c>
      <c r="D9" s="23">
        <v>0</v>
      </c>
      <c r="E9" s="20" t="s">
        <v>22</v>
      </c>
      <c r="F9" s="15">
        <v>0</v>
      </c>
      <c r="G9" s="1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5" customHeight="1">
      <c r="A10" s="24"/>
      <c r="B10" s="23"/>
      <c r="C10" s="26" t="s">
        <v>23</v>
      </c>
      <c r="D10" s="27">
        <v>0</v>
      </c>
      <c r="E10" s="20" t="s">
        <v>24</v>
      </c>
      <c r="F10" s="15">
        <v>0</v>
      </c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ht="15" customHeight="1">
      <c r="A11" s="24"/>
      <c r="B11" s="23"/>
      <c r="C11" s="26" t="s">
        <v>25</v>
      </c>
      <c r="D11" s="15">
        <v>9190.49</v>
      </c>
      <c r="E11" s="20" t="s">
        <v>26</v>
      </c>
      <c r="F11" s="15">
        <v>0</v>
      </c>
      <c r="G11" s="13"/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ht="15" customHeight="1">
      <c r="A12" s="24"/>
      <c r="B12" s="23"/>
      <c r="C12" s="26" t="s">
        <v>27</v>
      </c>
      <c r="D12" s="15">
        <v>0</v>
      </c>
      <c r="E12" s="20" t="s">
        <v>28</v>
      </c>
      <c r="F12" s="15">
        <v>163.35</v>
      </c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5" customHeight="1">
      <c r="A13" s="24" t="s">
        <v>29</v>
      </c>
      <c r="B13" s="15">
        <f>B14+B15+B16+B17+B18</f>
        <v>16237.16</v>
      </c>
      <c r="C13" s="16" t="s">
        <v>30</v>
      </c>
      <c r="D13" s="15">
        <v>0</v>
      </c>
      <c r="E13" s="20" t="s">
        <v>31</v>
      </c>
      <c r="F13" s="15">
        <v>0</v>
      </c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ht="16.5" customHeight="1">
      <c r="A14" s="21" t="s">
        <v>32</v>
      </c>
      <c r="B14" s="15">
        <v>0</v>
      </c>
      <c r="C14" s="20" t="s">
        <v>33</v>
      </c>
      <c r="D14" s="15">
        <v>0</v>
      </c>
      <c r="E14" s="20" t="s">
        <v>34</v>
      </c>
      <c r="F14" s="15">
        <v>93.45</v>
      </c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6.5" customHeight="1">
      <c r="A15" s="21" t="s">
        <v>35</v>
      </c>
      <c r="B15" s="15">
        <v>0</v>
      </c>
      <c r="C15" s="28" t="s">
        <v>36</v>
      </c>
      <c r="D15" s="23">
        <v>0</v>
      </c>
      <c r="E15" s="20" t="s">
        <v>37</v>
      </c>
      <c r="F15" s="15">
        <v>0</v>
      </c>
      <c r="G15" s="13"/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16.5" customHeight="1">
      <c r="A16" s="21" t="s">
        <v>38</v>
      </c>
      <c r="B16" s="15">
        <v>0</v>
      </c>
      <c r="C16" s="23"/>
      <c r="D16" s="25"/>
      <c r="E16" s="26" t="s">
        <v>39</v>
      </c>
      <c r="F16" s="15">
        <v>16111.99</v>
      </c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16.5" customHeight="1">
      <c r="A17" s="29" t="s">
        <v>40</v>
      </c>
      <c r="B17" s="15">
        <v>16237.16</v>
      </c>
      <c r="C17" s="30" t="s">
        <v>41</v>
      </c>
      <c r="D17" s="15">
        <f>D18+D19+D20</f>
        <v>2134.2599999999998</v>
      </c>
      <c r="E17" s="26" t="s">
        <v>42</v>
      </c>
      <c r="F17" s="15">
        <v>0</v>
      </c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15" customHeight="1">
      <c r="A18" s="29" t="s">
        <v>43</v>
      </c>
      <c r="B18" s="23">
        <v>0</v>
      </c>
      <c r="C18" s="31" t="s">
        <v>44</v>
      </c>
      <c r="D18" s="15">
        <v>1737.71</v>
      </c>
      <c r="E18" s="20" t="s">
        <v>45</v>
      </c>
      <c r="F18" s="15">
        <v>0</v>
      </c>
      <c r="G18" s="13"/>
      <c r="H18" s="6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15" customHeight="1">
      <c r="A19" s="21" t="s">
        <v>46</v>
      </c>
      <c r="B19" s="25">
        <v>0</v>
      </c>
      <c r="C19" s="31" t="s">
        <v>47</v>
      </c>
      <c r="D19" s="15">
        <v>304.58999999999997</v>
      </c>
      <c r="E19" s="20" t="s">
        <v>48</v>
      </c>
      <c r="F19" s="15">
        <v>0</v>
      </c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15" customHeight="1">
      <c r="A20" s="14"/>
      <c r="B20" s="25"/>
      <c r="C20" s="31" t="s">
        <v>49</v>
      </c>
      <c r="D20" s="23">
        <v>91.96</v>
      </c>
      <c r="E20" s="20" t="s">
        <v>50</v>
      </c>
      <c r="F20" s="15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15" customHeight="1">
      <c r="A21" s="14"/>
      <c r="B21" s="23"/>
      <c r="C21" s="30" t="s">
        <v>51</v>
      </c>
      <c r="D21" s="27">
        <f>D22+D23</f>
        <v>26277.85</v>
      </c>
      <c r="E21" s="26" t="s">
        <v>52</v>
      </c>
      <c r="F21" s="15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5" customHeight="1">
      <c r="A22" s="14"/>
      <c r="B22" s="23"/>
      <c r="C22" s="31" t="s">
        <v>53</v>
      </c>
      <c r="D22" s="15">
        <v>26277.85</v>
      </c>
      <c r="E22" s="20" t="s">
        <v>54</v>
      </c>
      <c r="F22" s="15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15" customHeight="1">
      <c r="A23" s="14"/>
      <c r="B23" s="23"/>
      <c r="C23" s="31" t="s">
        <v>55</v>
      </c>
      <c r="D23" s="23">
        <v>0</v>
      </c>
      <c r="E23" s="28" t="s">
        <v>56</v>
      </c>
      <c r="F23" s="15">
        <v>0</v>
      </c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12.75" customHeight="1">
      <c r="A24" s="14"/>
      <c r="B24" s="23"/>
      <c r="C24" s="30"/>
      <c r="D24" s="25"/>
      <c r="E24" s="26" t="s">
        <v>57</v>
      </c>
      <c r="F24" s="15">
        <v>203.18</v>
      </c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ht="12.75" customHeight="1">
      <c r="A25" s="14"/>
      <c r="B25" s="23"/>
      <c r="C25" s="30"/>
      <c r="D25" s="23"/>
      <c r="E25" s="26" t="s">
        <v>58</v>
      </c>
      <c r="F25" s="15">
        <v>0</v>
      </c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ht="12.75" customHeight="1">
      <c r="A26" s="14"/>
      <c r="B26" s="23"/>
      <c r="C26" s="30"/>
      <c r="D26" s="23"/>
      <c r="E26" s="32" t="s">
        <v>59</v>
      </c>
      <c r="F26" s="15">
        <v>0</v>
      </c>
      <c r="G26" s="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34" customFormat="1" ht="12.75" customHeight="1">
      <c r="A27" s="14"/>
      <c r="B27" s="23"/>
      <c r="C27" s="33"/>
      <c r="D27" s="23"/>
      <c r="E27" s="26" t="s">
        <v>60</v>
      </c>
      <c r="F27" s="15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34" customFormat="1" ht="12.75" customHeight="1">
      <c r="A28" s="14"/>
      <c r="B28" s="23"/>
      <c r="C28" s="33"/>
      <c r="D28" s="23"/>
      <c r="E28" s="26" t="s">
        <v>61</v>
      </c>
      <c r="F28" s="15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34" customFormat="1" ht="12.75" customHeight="1">
      <c r="A29" s="14"/>
      <c r="B29" s="23"/>
      <c r="C29" s="33"/>
      <c r="D29" s="23"/>
      <c r="E29" s="26" t="s">
        <v>62</v>
      </c>
      <c r="F29" s="15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34" customFormat="1" ht="12.75" customHeight="1">
      <c r="A30" s="14"/>
      <c r="B30" s="23"/>
      <c r="C30" s="33"/>
      <c r="D30" s="23"/>
      <c r="E30" s="26" t="s">
        <v>63</v>
      </c>
      <c r="F30" s="15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34" customFormat="1" ht="12.75" customHeight="1">
      <c r="A31" s="14"/>
      <c r="B31" s="23"/>
      <c r="C31" s="23"/>
      <c r="D31" s="23"/>
      <c r="E31" s="26" t="s">
        <v>64</v>
      </c>
      <c r="F31" s="15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15" customHeight="1">
      <c r="A32" s="14"/>
      <c r="B32" s="23"/>
      <c r="C32" s="23"/>
      <c r="D32" s="23"/>
      <c r="E32" s="26" t="s">
        <v>65</v>
      </c>
      <c r="F32" s="15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12.75" customHeight="1">
      <c r="A33" s="14"/>
      <c r="B33" s="23"/>
      <c r="C33" s="23"/>
      <c r="D33" s="23"/>
      <c r="E33" s="26" t="s">
        <v>66</v>
      </c>
      <c r="F33" s="23"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15" customHeight="1">
      <c r="A34" s="35" t="s">
        <v>67</v>
      </c>
      <c r="B34" s="23">
        <f>B5+B13+B19</f>
        <v>28412.11</v>
      </c>
      <c r="C34" s="36" t="s">
        <v>68</v>
      </c>
      <c r="D34" s="37">
        <f>D6+D7+D8+D9+D10+D11+D12+D13+D14+D15</f>
        <v>28412.11</v>
      </c>
      <c r="E34" s="38" t="s">
        <v>69</v>
      </c>
      <c r="F34" s="39">
        <f>SUM(F5:F33)</f>
        <v>28412.11</v>
      </c>
      <c r="G34" s="1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15" customHeight="1">
      <c r="A35" s="14"/>
      <c r="B35" s="23"/>
      <c r="C35" s="36"/>
      <c r="D35" s="40"/>
      <c r="E35" s="38"/>
      <c r="F35" s="37"/>
      <c r="G35" s="13"/>
      <c r="H35" s="6"/>
      <c r="I35" s="1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15" customHeight="1">
      <c r="A36" s="41" t="s">
        <v>70</v>
      </c>
      <c r="B36" s="23">
        <f>B37+B41</f>
        <v>0</v>
      </c>
      <c r="C36" s="42" t="s">
        <v>71</v>
      </c>
      <c r="D36" s="40">
        <f>B43-D34</f>
        <v>0</v>
      </c>
      <c r="E36" s="43" t="s">
        <v>72</v>
      </c>
      <c r="F36" s="37">
        <f>B43-F34</f>
        <v>0</v>
      </c>
      <c r="G36" s="1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15.75" customHeight="1">
      <c r="A37" s="41" t="s">
        <v>73</v>
      </c>
      <c r="B37" s="15">
        <f>B38+B39</f>
        <v>0</v>
      </c>
      <c r="C37" s="44"/>
      <c r="D37" s="40"/>
      <c r="E37" s="45"/>
      <c r="F37" s="40"/>
      <c r="G37" s="6"/>
      <c r="H37" s="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ht="14.25" customHeight="1">
      <c r="A38" s="18" t="s">
        <v>74</v>
      </c>
      <c r="B38" s="15">
        <v>0</v>
      </c>
      <c r="C38" s="46"/>
      <c r="D38" s="40"/>
      <c r="E38" s="38"/>
      <c r="F38" s="4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ht="14.25" customHeight="1">
      <c r="A39" s="18" t="s">
        <v>75</v>
      </c>
      <c r="B39" s="23">
        <v>0</v>
      </c>
      <c r="C39" s="47"/>
      <c r="D39" s="37"/>
      <c r="E39" s="38"/>
      <c r="F39" s="4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ht="14.25" customHeight="1">
      <c r="A40" s="41"/>
      <c r="B40" s="27"/>
      <c r="C40" s="48"/>
      <c r="D40" s="40"/>
      <c r="E40" s="38"/>
      <c r="F40" s="40"/>
      <c r="G40" s="1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ht="14.25" customHeight="1">
      <c r="A41" s="18" t="s">
        <v>76</v>
      </c>
      <c r="B41" s="23">
        <v>0</v>
      </c>
      <c r="C41" s="47"/>
      <c r="D41" s="40"/>
      <c r="E41" s="38"/>
      <c r="F41" s="40"/>
      <c r="G41" s="13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14.25" customHeight="1">
      <c r="A42" s="49"/>
      <c r="B42" s="25"/>
      <c r="C42" s="48"/>
      <c r="D42" s="40"/>
      <c r="E42" s="38"/>
      <c r="F42" s="4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14.25" customHeight="1">
      <c r="A43" s="35" t="s">
        <v>77</v>
      </c>
      <c r="B43" s="23">
        <f>B34+B36</f>
        <v>28412.11</v>
      </c>
      <c r="C43" s="36" t="s">
        <v>78</v>
      </c>
      <c r="D43" s="40">
        <f>D34+D36</f>
        <v>28412.11</v>
      </c>
      <c r="E43" s="50" t="s">
        <v>79</v>
      </c>
      <c r="F43" s="40">
        <f>F34+F36</f>
        <v>28412.11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34" customFormat="1" ht="15.75" customHeight="1">
      <c r="A44" s="51"/>
      <c r="B44" s="52"/>
      <c r="C44" s="51"/>
      <c r="D44" s="52"/>
      <c r="E44" s="13"/>
      <c r="F44" s="13"/>
      <c r="G44" s="1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</row>
    <row r="45" spans="1:256" ht="13.5" customHeight="1">
      <c r="A45" s="52"/>
      <c r="B45" s="52"/>
      <c r="C45" s="52"/>
      <c r="D45" s="52"/>
      <c r="E45" s="6"/>
      <c r="F45" s="13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14.25">
      <c r="A46" s="6"/>
      <c r="B46" s="1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50" spans="1:256" ht="14.25">
      <c r="A50" s="13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</sheetData>
  <mergeCells count="3">
    <mergeCell ref="A1:F1"/>
    <mergeCell ref="A3:B3"/>
    <mergeCell ref="C3:F3"/>
  </mergeCells>
  <phoneticPr fontId="0" type="noConversion"/>
  <printOptions horizontalCentered="1" verticalCentered="1"/>
  <pageMargins left="0.78740157480314954" right="0.39370078740157477" top="0.39370078740157477" bottom="0.39370078740157477" header="0" footer="0.5118110048489307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部门收支总表</vt:lpstr>
      <vt:lpstr>部门收支总表!Print_Area</vt:lpstr>
      <vt:lpstr>部门收支总表!Print_Titles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2019-01-24T07:00:00Z</dcterms:created>
  <dcterms:modified xsi:type="dcterms:W3CDTF">2019-01-24T07:04:20Z</dcterms:modified>
</cp:coreProperties>
</file>