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部门整体自评表" sheetId="2" r:id="rId1"/>
    <sheet name="项目自评汇总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<sst xmlns="http://schemas.openxmlformats.org/spreadsheetml/2006/main" count="117" uniqueCount="64">
  <si>
    <t>2024年度东西湖区整体自评汇总表</t>
  </si>
  <si>
    <t>填表人：郭祎菲</t>
  </si>
  <si>
    <t>联系电话：85809778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</si>
  <si>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</si>
  <si>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</si>
  <si>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</si>
  <si>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</si>
  <si>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</si>
  <si>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</si>
  <si>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</si>
  <si>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</si>
  <si>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</si>
  <si>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</si>
  <si>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</si>
  <si>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</si>
  <si>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</si>
  <si>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</si>
  <si>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</si>
  <si>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产出指标
（30分）</t>
  </si>
  <si>
    <t>效益指标
（40分）</t>
  </si>
  <si>
    <t>满意度
指标
（10分）</t>
  </si>
  <si>
    <t>合计</t>
  </si>
  <si>
    <t>077</t>
  </si>
  <si>
    <t>常青花园社区管理办公室</t>
  </si>
  <si>
    <t>部门整体</t>
  </si>
  <si>
    <t>2024年度常青花园社区管理办公室部门项目绩效自评情况汇总表</t>
  </si>
  <si>
    <t>项目自评得分</t>
  </si>
  <si>
    <t>产出指标</t>
  </si>
  <si>
    <t>效益指标</t>
  </si>
  <si>
    <t>满意度指标</t>
  </si>
  <si>
    <t>社区书记人员经费</t>
  </si>
  <si>
    <t>党政综合科</t>
  </si>
  <si>
    <t>其他聘用人员经费</t>
  </si>
  <si>
    <t>购买服务人员经费</t>
  </si>
  <si>
    <t>综治协管员人员经费</t>
  </si>
  <si>
    <t>城管协管员人员经费</t>
  </si>
  <si>
    <t>社区工作人员经费</t>
  </si>
  <si>
    <t>社会事务科</t>
  </si>
  <si>
    <t>红色物业人员经费</t>
  </si>
  <si>
    <t>武汉常青花园红色物业有限责任公司</t>
  </si>
  <si>
    <t>因机构改革，年初该公司划转至平台公司管理</t>
  </si>
  <si>
    <t>社区管理工作经费</t>
  </si>
  <si>
    <t>各社区</t>
  </si>
  <si>
    <t>综合工作经费</t>
  </si>
  <si>
    <t>对企业的扶持资金</t>
  </si>
  <si>
    <t>武汉市东西湖区常青花园社区管理办公室</t>
  </si>
  <si>
    <t>2024年国务院发布并执行《公平竞争审查条例》，要求起草单位起草的政策措施不得含有给予特定经营者税收优惠；选择性、差异化的财政奖励或者补贴；行政事业性收费、政府性基金、社会保险费等方面的优惠。我单位严格落实相关要求，未按年初计划开展企业发展扶持奖励兑付。</t>
  </si>
  <si>
    <t>城管执法工作经费</t>
  </si>
  <si>
    <t>城市管理科</t>
  </si>
  <si>
    <t>公共管理工作经费</t>
  </si>
  <si>
    <t>环卫作业经费</t>
  </si>
  <si>
    <t>环卫作业经费（往来资金）</t>
  </si>
  <si>
    <t>党建纪检工作经费</t>
  </si>
  <si>
    <t>公共服务工作经费</t>
  </si>
  <si>
    <t>城市建设发展工作经费</t>
  </si>
  <si>
    <t>区域发展科</t>
  </si>
  <si>
    <t>安全生产工作经费</t>
  </si>
  <si>
    <t>平安建设科</t>
  </si>
  <si>
    <t>平安建设工作经费</t>
  </si>
  <si>
    <t>主题园维护及工作经费</t>
  </si>
  <si>
    <t>党员群众服务中心工作经费</t>
  </si>
  <si>
    <t>常青花园社区服务中心</t>
  </si>
  <si>
    <t>退役军人服务站工作经费</t>
  </si>
  <si>
    <t>应急资金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</si>
</sst>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1"/>
      <color rgb="FF000000"/>
      <name val="仿宋_GB2312"/>
      <charset val="134"/>
    </font>
    <font>
      <b/>
      <sz val="20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仿宋_GB2312"/>
      <charset val="134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3" fontId="1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10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5"/>
  <sheetViews>
    <sheetView topLeftCell="B1" workbookViewId="0">
      <selection activeCell="H17" sqref="H17"/>
    </sheetView>
  </sheetViews>
  <sheetFormatPr defaultColWidth="9" defaultRowHeight="13.5" outlineLevelRow="4"/>
  <cols>
    <col min="3" max="3" width="27.625" customWidth="1"/>
    <col min="4" max="4" width="19.5" customWidth="1"/>
    <col min="5" max="5" width="23.375" style="18" customWidth="1"/>
  </cols>
  <sheetData>
    <row r="1" ht="39.75" customHeight="1" spans="1:16">
      <c r="A1" s="19" t="s">
        <v>0</v>
      </c>
      <c r="B1" s="19"/>
      <c r="C1" s="19"/>
      <c r="D1" s="19"/>
      <c r="E1" s="20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customFormat="1" ht="29" customHeight="1" spans="1:15">
      <c r="A2" t="s">
        <v>1</v>
      </c>
      <c r="E2" s="18"/>
      <c r="F2" t="s">
        <v>2</v>
      </c>
      <c r="O2" s="32" t="s">
        <v>3</v>
      </c>
    </row>
    <row r="3" ht="67.5" spans="1:16">
      <c r="A3" s="21" t="s">
        <v>4</v>
      </c>
      <c r="B3" s="21" t="s">
        <v>5</v>
      </c>
      <c r="C3" s="21" t="s">
        <v>6</v>
      </c>
      <c r="D3" s="21" t="s">
        <v>7</v>
      </c>
      <c r="E3" s="21" t="s">
        <v>8</v>
      </c>
      <c r="F3" s="22" t="s">
        <v>9</v>
      </c>
      <c r="G3" s="23"/>
      <c r="H3" s="24"/>
      <c r="I3" s="21" t="s">
        <v>10</v>
      </c>
      <c r="J3" s="21" t="s">
        <v>11</v>
      </c>
      <c r="K3" s="22" t="s">
        <v>12</v>
      </c>
      <c r="L3" s="23"/>
      <c r="M3" s="23"/>
      <c r="N3" s="23"/>
      <c r="O3" s="24"/>
      <c r="P3" s="26" t="s">
        <v>13</v>
      </c>
    </row>
    <row r="4" ht="40.5" spans="1:16">
      <c r="A4" s="25"/>
      <c r="B4" s="25"/>
      <c r="C4" s="25"/>
      <c r="D4" s="25"/>
      <c r="E4" s="25"/>
      <c r="F4" s="26" t="s">
        <v>14</v>
      </c>
      <c r="G4" s="26" t="s">
        <v>15</v>
      </c>
      <c r="H4" s="26" t="s">
        <v>16</v>
      </c>
      <c r="I4" s="25"/>
      <c r="J4" s="25"/>
      <c r="K4" s="26" t="s">
        <v>17</v>
      </c>
      <c r="L4" s="26" t="s">
        <v>18</v>
      </c>
      <c r="M4" s="26" t="s">
        <v>19</v>
      </c>
      <c r="N4" s="26" t="s">
        <v>20</v>
      </c>
      <c r="O4" s="26" t="s">
        <v>21</v>
      </c>
      <c r="P4" s="26"/>
    </row>
    <row r="5" ht="70" customHeight="1" spans="1:16">
      <c r="A5" s="27">
        <v>1</v>
      </c>
      <c r="B5" s="36" t="s">
        <v>22</v>
      </c>
      <c r="C5" s="29" t="s">
        <v>23</v>
      </c>
      <c r="D5" s="30" t="s">
        <v>24</v>
      </c>
      <c r="E5" s="29" t="s">
        <v>23</v>
      </c>
      <c r="F5" s="31">
        <v>7544.09</v>
      </c>
      <c r="G5" s="31">
        <v>0</v>
      </c>
      <c r="H5" s="31">
        <v>7544.09</v>
      </c>
      <c r="I5" s="31">
        <v>6747.4</v>
      </c>
      <c r="J5" s="33">
        <v>0.894395480435679</v>
      </c>
      <c r="K5" s="34">
        <v>17.89</v>
      </c>
      <c r="L5" s="34">
        <v>28</v>
      </c>
      <c r="M5" s="34">
        <v>40</v>
      </c>
      <c r="N5" s="34">
        <v>10</v>
      </c>
      <c r="O5" s="34">
        <v>95.89</v>
      </c>
      <c r="P5" s="35"/>
    </row>
  </sheetData>
  <mergeCells count="11">
    <mergeCell ref="A1:P1"/>
    <mergeCell ref="O2:P2"/>
    <mergeCell ref="F3:H3"/>
    <mergeCell ref="K3:O3"/>
    <mergeCell ref="A3:A4"/>
    <mergeCell ref="B3:B4"/>
    <mergeCell ref="C3:C4"/>
    <mergeCell ref="D3:D4"/>
    <mergeCell ref="E3:E4"/>
    <mergeCell ref="I3:I4"/>
    <mergeCell ref="J3:J4"/>
  </mergeCells>
  <pageMargins left="0.75" right="0.75" top="1" bottom="1" header="0.5" footer="0.5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tabSelected="1" workbookViewId="0">
      <selection activeCell="N7" sqref="N7"/>
    </sheetView>
  </sheetViews>
  <sheetFormatPr defaultColWidth="9" defaultRowHeight="13.5"/>
  <cols>
    <col min="1" max="1" width="3.75" customWidth="1"/>
    <col min="2" max="2" width="11.125" customWidth="1"/>
    <col min="3" max="3" width="16.875" customWidth="1"/>
    <col min="4" max="4" width="12.125" customWidth="1"/>
    <col min="5" max="5" width="10.75" customWidth="1"/>
    <col min="6" max="7" width="11" customWidth="1"/>
    <col min="8" max="8" width="10.375" customWidth="1"/>
    <col min="12" max="12" width="11.25" customWidth="1"/>
    <col min="13" max="13" width="8.875" customWidth="1"/>
    <col min="14" max="14" width="15.625" customWidth="1"/>
  </cols>
  <sheetData>
    <row r="1" ht="57" customHeight="1" spans="1:14">
      <c r="A1" s="3" t="s">
        <v>25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4.95" customHeight="1" spans="1:14">
      <c r="A2" s="5" t="s">
        <v>1</v>
      </c>
      <c r="B2" s="5"/>
      <c r="C2" s="5"/>
      <c r="D2" s="5"/>
      <c r="E2" s="5" t="s">
        <v>2</v>
      </c>
      <c r="F2" s="5"/>
      <c r="G2" s="5"/>
      <c r="H2" s="5"/>
      <c r="I2" s="5"/>
      <c r="J2" s="5"/>
      <c r="K2" s="5"/>
      <c r="L2" s="5"/>
      <c r="M2" s="5"/>
      <c r="N2" s="5" t="s">
        <v>3</v>
      </c>
    </row>
    <row r="3" s="2" customFormat="1" ht="18.95" customHeight="1" spans="1:14">
      <c r="A3" s="6" t="s">
        <v>4</v>
      </c>
      <c r="B3" s="6" t="s">
        <v>6</v>
      </c>
      <c r="C3" s="6" t="s">
        <v>7</v>
      </c>
      <c r="D3" s="6" t="s">
        <v>8</v>
      </c>
      <c r="E3" s="6" t="s">
        <v>9</v>
      </c>
      <c r="F3" s="6"/>
      <c r="G3" s="6"/>
      <c r="H3" s="6" t="s">
        <v>10</v>
      </c>
      <c r="I3" s="6" t="s">
        <v>26</v>
      </c>
      <c r="J3" s="6"/>
      <c r="K3" s="6"/>
      <c r="L3" s="6"/>
      <c r="M3" s="6"/>
      <c r="N3" s="6" t="s">
        <v>13</v>
      </c>
    </row>
    <row r="4" s="2" customFormat="1" ht="30" customHeight="1" spans="1:14">
      <c r="A4" s="6"/>
      <c r="B4" s="6"/>
      <c r="C4" s="6"/>
      <c r="D4" s="6"/>
      <c r="E4" s="6" t="s">
        <v>14</v>
      </c>
      <c r="F4" s="6" t="s">
        <v>15</v>
      </c>
      <c r="G4" s="6" t="s">
        <v>16</v>
      </c>
      <c r="H4" s="6"/>
      <c r="I4" s="6" t="s">
        <v>17</v>
      </c>
      <c r="J4" s="6" t="s">
        <v>27</v>
      </c>
      <c r="K4" s="6" t="s">
        <v>28</v>
      </c>
      <c r="L4" s="6" t="s">
        <v>29</v>
      </c>
      <c r="M4" s="6" t="s">
        <v>21</v>
      </c>
      <c r="N4" s="6"/>
    </row>
    <row r="5" ht="28" customHeight="1" spans="1:14">
      <c r="A5" s="7">
        <v>1</v>
      </c>
      <c r="B5" s="8" t="s">
        <v>23</v>
      </c>
      <c r="C5" s="9" t="s">
        <v>30</v>
      </c>
      <c r="D5" s="9" t="s">
        <v>31</v>
      </c>
      <c r="E5" s="10">
        <v>137.2</v>
      </c>
      <c r="F5" s="10">
        <v>0</v>
      </c>
      <c r="G5" s="10">
        <v>137.2</v>
      </c>
      <c r="H5" s="10">
        <v>107.86</v>
      </c>
      <c r="I5" s="16">
        <v>15.7230320699708</v>
      </c>
      <c r="J5" s="16">
        <v>30</v>
      </c>
      <c r="K5" s="16">
        <v>40</v>
      </c>
      <c r="L5" s="16">
        <v>10</v>
      </c>
      <c r="M5" s="16">
        <f>SUM(I5:L5)</f>
        <v>95.7230320699708</v>
      </c>
      <c r="N5" s="7"/>
    </row>
    <row r="6" ht="28" customHeight="1" spans="1:14">
      <c r="A6" s="7">
        <v>2</v>
      </c>
      <c r="B6" s="8" t="s">
        <v>23</v>
      </c>
      <c r="C6" s="9" t="s">
        <v>32</v>
      </c>
      <c r="D6" s="9" t="s">
        <v>31</v>
      </c>
      <c r="E6" s="11">
        <v>119.34</v>
      </c>
      <c r="F6" s="10">
        <v>0</v>
      </c>
      <c r="G6" s="11">
        <v>119.34</v>
      </c>
      <c r="H6" s="11">
        <v>110.07</v>
      </c>
      <c r="I6" s="16">
        <v>18.446455505279</v>
      </c>
      <c r="J6" s="16">
        <v>30</v>
      </c>
      <c r="K6" s="16">
        <v>40</v>
      </c>
      <c r="L6" s="16">
        <v>10</v>
      </c>
      <c r="M6" s="16">
        <f t="shared" ref="M6:M27" si="0">SUM(I6:L6)</f>
        <v>98.446455505279</v>
      </c>
      <c r="N6" s="7"/>
    </row>
    <row r="7" ht="28" customHeight="1" spans="1:14">
      <c r="A7" s="7">
        <v>3</v>
      </c>
      <c r="B7" s="8" t="s">
        <v>23</v>
      </c>
      <c r="C7" s="9" t="s">
        <v>33</v>
      </c>
      <c r="D7" s="9" t="s">
        <v>31</v>
      </c>
      <c r="E7" s="11">
        <v>46.56</v>
      </c>
      <c r="F7" s="10">
        <v>0</v>
      </c>
      <c r="G7" s="11">
        <v>46.56</v>
      </c>
      <c r="H7" s="10">
        <v>40.15</v>
      </c>
      <c r="I7" s="16">
        <v>18.446455505279</v>
      </c>
      <c r="J7" s="16">
        <v>30</v>
      </c>
      <c r="K7" s="16">
        <v>40</v>
      </c>
      <c r="L7" s="16">
        <v>10</v>
      </c>
      <c r="M7" s="16">
        <f t="shared" si="0"/>
        <v>98.446455505279</v>
      </c>
      <c r="N7" s="7"/>
    </row>
    <row r="8" ht="28" customHeight="1" spans="1:14">
      <c r="A8" s="7">
        <v>4</v>
      </c>
      <c r="B8" s="8" t="s">
        <v>23</v>
      </c>
      <c r="C8" s="9" t="s">
        <v>34</v>
      </c>
      <c r="D8" s="9" t="s">
        <v>31</v>
      </c>
      <c r="E8" s="10">
        <v>483.7</v>
      </c>
      <c r="F8" s="10">
        <v>0</v>
      </c>
      <c r="G8" s="10">
        <v>483.7</v>
      </c>
      <c r="H8" s="10">
        <v>483.7</v>
      </c>
      <c r="I8" s="16">
        <v>20</v>
      </c>
      <c r="J8" s="16">
        <v>28</v>
      </c>
      <c r="K8" s="16">
        <v>40</v>
      </c>
      <c r="L8" s="16">
        <v>10</v>
      </c>
      <c r="M8" s="16">
        <f t="shared" si="0"/>
        <v>98</v>
      </c>
      <c r="N8" s="7"/>
    </row>
    <row r="9" ht="28" customHeight="1" spans="1:14">
      <c r="A9" s="7">
        <v>5</v>
      </c>
      <c r="B9" s="8" t="s">
        <v>23</v>
      </c>
      <c r="C9" s="9" t="s">
        <v>35</v>
      </c>
      <c r="D9" s="9" t="s">
        <v>31</v>
      </c>
      <c r="E9" s="10">
        <v>496</v>
      </c>
      <c r="F9" s="10">
        <v>0</v>
      </c>
      <c r="G9" s="10">
        <v>496</v>
      </c>
      <c r="H9" s="10">
        <v>495.17</v>
      </c>
      <c r="I9" s="16">
        <v>19.9665322580645</v>
      </c>
      <c r="J9" s="16">
        <v>28</v>
      </c>
      <c r="K9" s="16">
        <v>40</v>
      </c>
      <c r="L9" s="16">
        <v>10</v>
      </c>
      <c r="M9" s="16">
        <v>97.97</v>
      </c>
      <c r="N9" s="7"/>
    </row>
    <row r="10" ht="28" customHeight="1" spans="1:14">
      <c r="A10" s="7">
        <v>6</v>
      </c>
      <c r="B10" s="8" t="s">
        <v>23</v>
      </c>
      <c r="C10" s="9" t="s">
        <v>36</v>
      </c>
      <c r="D10" s="9" t="s">
        <v>37</v>
      </c>
      <c r="E10" s="10">
        <v>1385.27</v>
      </c>
      <c r="F10" s="10">
        <v>0</v>
      </c>
      <c r="G10" s="10">
        <v>1385.27</v>
      </c>
      <c r="H10" s="10">
        <v>1349.94</v>
      </c>
      <c r="I10" s="16">
        <v>19.4899189327712</v>
      </c>
      <c r="J10" s="16">
        <v>30</v>
      </c>
      <c r="K10" s="16">
        <v>40</v>
      </c>
      <c r="L10" s="16">
        <v>10</v>
      </c>
      <c r="M10" s="16">
        <f t="shared" si="0"/>
        <v>99.4899189327712</v>
      </c>
      <c r="N10" s="7"/>
    </row>
    <row r="11" ht="47" customHeight="1" spans="1:14">
      <c r="A11" s="7">
        <v>7</v>
      </c>
      <c r="B11" s="8" t="s">
        <v>23</v>
      </c>
      <c r="C11" s="8" t="s">
        <v>38</v>
      </c>
      <c r="D11" s="8" t="s">
        <v>39</v>
      </c>
      <c r="E11" s="11">
        <v>126.78</v>
      </c>
      <c r="F11" s="10">
        <v>0</v>
      </c>
      <c r="G11" s="11">
        <v>126.78</v>
      </c>
      <c r="H11" s="10">
        <v>60</v>
      </c>
      <c r="I11" s="16">
        <v>9.46521533364884</v>
      </c>
      <c r="J11" s="16">
        <v>15</v>
      </c>
      <c r="K11" s="16">
        <v>40</v>
      </c>
      <c r="L11" s="16">
        <v>10</v>
      </c>
      <c r="M11" s="16">
        <f t="shared" si="0"/>
        <v>74.4652153336488</v>
      </c>
      <c r="N11" s="17" t="s">
        <v>40</v>
      </c>
    </row>
    <row r="12" ht="28" customHeight="1" spans="1:14">
      <c r="A12" s="7">
        <v>8</v>
      </c>
      <c r="B12" s="8" t="s">
        <v>23</v>
      </c>
      <c r="C12" s="8" t="s">
        <v>41</v>
      </c>
      <c r="D12" s="8" t="s">
        <v>42</v>
      </c>
      <c r="E12" s="11">
        <v>236</v>
      </c>
      <c r="F12" s="10">
        <v>0</v>
      </c>
      <c r="G12" s="11">
        <v>236</v>
      </c>
      <c r="H12" s="10">
        <v>230.1</v>
      </c>
      <c r="I12" s="16">
        <v>19.5</v>
      </c>
      <c r="J12" s="16">
        <v>30</v>
      </c>
      <c r="K12" s="16">
        <v>40</v>
      </c>
      <c r="L12" s="16">
        <v>10</v>
      </c>
      <c r="M12" s="16">
        <f t="shared" si="0"/>
        <v>99.5</v>
      </c>
      <c r="N12" s="7"/>
    </row>
    <row r="13" ht="28" customHeight="1" spans="1:14">
      <c r="A13" s="7">
        <v>9</v>
      </c>
      <c r="B13" s="8" t="s">
        <v>23</v>
      </c>
      <c r="C13" s="8" t="s">
        <v>43</v>
      </c>
      <c r="D13" s="8" t="s">
        <v>31</v>
      </c>
      <c r="E13" s="10">
        <v>297.72</v>
      </c>
      <c r="F13" s="10">
        <v>0</v>
      </c>
      <c r="G13" s="10">
        <v>297.72</v>
      </c>
      <c r="H13" s="10">
        <v>286.42</v>
      </c>
      <c r="I13" s="16">
        <v>19.2408974875722</v>
      </c>
      <c r="J13" s="16">
        <v>30</v>
      </c>
      <c r="K13" s="16">
        <v>40</v>
      </c>
      <c r="L13" s="16">
        <v>10</v>
      </c>
      <c r="M13" s="16">
        <f t="shared" si="0"/>
        <v>99.2408974875722</v>
      </c>
      <c r="N13" s="7"/>
    </row>
    <row r="14" ht="260" customHeight="1" spans="1:14">
      <c r="A14" s="7">
        <v>10</v>
      </c>
      <c r="B14" s="8" t="s">
        <v>23</v>
      </c>
      <c r="C14" s="9" t="s">
        <v>44</v>
      </c>
      <c r="D14" s="8" t="s">
        <v>45</v>
      </c>
      <c r="E14" s="11">
        <v>240</v>
      </c>
      <c r="F14" s="10">
        <v>0</v>
      </c>
      <c r="G14" s="11">
        <v>240</v>
      </c>
      <c r="H14" s="10">
        <v>0</v>
      </c>
      <c r="I14" s="16">
        <v>0</v>
      </c>
      <c r="J14" s="16">
        <v>0</v>
      </c>
      <c r="K14" s="16">
        <v>0</v>
      </c>
      <c r="L14" s="16">
        <v>0</v>
      </c>
      <c r="M14" s="16">
        <f t="shared" si="0"/>
        <v>0</v>
      </c>
      <c r="N14" s="17" t="s">
        <v>46</v>
      </c>
    </row>
    <row r="15" ht="28" customHeight="1" spans="1:14">
      <c r="A15" s="7">
        <v>11</v>
      </c>
      <c r="B15" s="8" t="s">
        <v>23</v>
      </c>
      <c r="C15" s="8" t="s">
        <v>47</v>
      </c>
      <c r="D15" s="8" t="s">
        <v>48</v>
      </c>
      <c r="E15" s="11">
        <v>121.5</v>
      </c>
      <c r="F15" s="10">
        <v>0</v>
      </c>
      <c r="G15" s="11">
        <v>121.5</v>
      </c>
      <c r="H15" s="10">
        <v>101.08</v>
      </c>
      <c r="I15" s="16">
        <v>16.64</v>
      </c>
      <c r="J15" s="16">
        <v>25</v>
      </c>
      <c r="K15" s="16">
        <v>40</v>
      </c>
      <c r="L15" s="16">
        <v>10</v>
      </c>
      <c r="M15" s="16">
        <f t="shared" si="0"/>
        <v>91.64</v>
      </c>
      <c r="N15" s="7"/>
    </row>
    <row r="16" ht="28" customHeight="1" spans="1:14">
      <c r="A16" s="7">
        <v>12</v>
      </c>
      <c r="B16" s="8" t="s">
        <v>23</v>
      </c>
      <c r="C16" s="9" t="s">
        <v>49</v>
      </c>
      <c r="D16" s="8" t="s">
        <v>48</v>
      </c>
      <c r="E16" s="10">
        <v>165.2</v>
      </c>
      <c r="F16" s="10">
        <v>0</v>
      </c>
      <c r="G16" s="10">
        <v>165.2</v>
      </c>
      <c r="H16" s="10">
        <v>129.82</v>
      </c>
      <c r="I16" s="16">
        <v>15.72</v>
      </c>
      <c r="J16" s="16">
        <v>30</v>
      </c>
      <c r="K16" s="16">
        <v>40</v>
      </c>
      <c r="L16" s="16">
        <v>10</v>
      </c>
      <c r="M16" s="16">
        <f t="shared" si="0"/>
        <v>95.72</v>
      </c>
      <c r="N16" s="7"/>
    </row>
    <row r="17" ht="28" customHeight="1" spans="1:14">
      <c r="A17" s="7">
        <v>13</v>
      </c>
      <c r="B17" s="8" t="s">
        <v>23</v>
      </c>
      <c r="C17" s="9" t="s">
        <v>50</v>
      </c>
      <c r="D17" s="8" t="s">
        <v>48</v>
      </c>
      <c r="E17" s="11">
        <v>841</v>
      </c>
      <c r="F17" s="10">
        <v>0</v>
      </c>
      <c r="G17" s="11">
        <v>841</v>
      </c>
      <c r="H17" s="10">
        <v>812.33</v>
      </c>
      <c r="I17" s="16">
        <v>19.318192627824</v>
      </c>
      <c r="J17" s="16">
        <v>30</v>
      </c>
      <c r="K17" s="16">
        <v>40</v>
      </c>
      <c r="L17" s="16">
        <v>10</v>
      </c>
      <c r="M17" s="16">
        <f t="shared" si="0"/>
        <v>99.318192627824</v>
      </c>
      <c r="N17" s="7"/>
    </row>
    <row r="18" ht="28" customHeight="1" spans="1:14">
      <c r="A18" s="7">
        <v>14</v>
      </c>
      <c r="B18" s="8" t="s">
        <v>23</v>
      </c>
      <c r="C18" s="12" t="s">
        <v>51</v>
      </c>
      <c r="D18" s="13" t="s">
        <v>48</v>
      </c>
      <c r="E18" s="14">
        <v>500</v>
      </c>
      <c r="F18" s="10">
        <v>0</v>
      </c>
      <c r="G18" s="14">
        <v>500</v>
      </c>
      <c r="H18" s="10">
        <v>497.08</v>
      </c>
      <c r="I18" s="16">
        <v>19.9232</v>
      </c>
      <c r="J18" s="16">
        <v>30</v>
      </c>
      <c r="K18" s="16">
        <v>40</v>
      </c>
      <c r="L18" s="16">
        <v>10</v>
      </c>
      <c r="M18" s="16">
        <f t="shared" si="0"/>
        <v>99.9232</v>
      </c>
      <c r="N18" s="7"/>
    </row>
    <row r="19" ht="28" customHeight="1" spans="1:14">
      <c r="A19" s="7">
        <v>15</v>
      </c>
      <c r="B19" s="8" t="s">
        <v>23</v>
      </c>
      <c r="C19" s="9" t="s">
        <v>52</v>
      </c>
      <c r="D19" s="8" t="s">
        <v>31</v>
      </c>
      <c r="E19" s="11">
        <v>166.1</v>
      </c>
      <c r="F19" s="10">
        <v>0</v>
      </c>
      <c r="G19" s="11">
        <v>166.1</v>
      </c>
      <c r="H19" s="10">
        <v>128.51</v>
      </c>
      <c r="I19" s="16">
        <v>15.47</v>
      </c>
      <c r="J19" s="16">
        <v>30</v>
      </c>
      <c r="K19" s="16">
        <v>40</v>
      </c>
      <c r="L19" s="16">
        <v>10</v>
      </c>
      <c r="M19" s="16">
        <f t="shared" si="0"/>
        <v>95.47</v>
      </c>
      <c r="N19" s="7"/>
    </row>
    <row r="20" ht="28" customHeight="1" spans="1:14">
      <c r="A20" s="7">
        <v>16</v>
      </c>
      <c r="B20" s="8" t="s">
        <v>23</v>
      </c>
      <c r="C20" s="8" t="s">
        <v>53</v>
      </c>
      <c r="D20" s="9" t="s">
        <v>37</v>
      </c>
      <c r="E20" s="11">
        <v>106.45</v>
      </c>
      <c r="F20" s="10">
        <v>0</v>
      </c>
      <c r="G20" s="11">
        <v>106.45</v>
      </c>
      <c r="H20" s="10">
        <v>67.48</v>
      </c>
      <c r="I20" s="16">
        <v>12.68</v>
      </c>
      <c r="J20" s="16">
        <v>20</v>
      </c>
      <c r="K20" s="16">
        <v>40</v>
      </c>
      <c r="L20" s="16">
        <v>15</v>
      </c>
      <c r="M20" s="16">
        <v>87.68</v>
      </c>
      <c r="N20" s="7"/>
    </row>
    <row r="21" ht="28" customHeight="1" spans="1:14">
      <c r="A21" s="7">
        <v>17</v>
      </c>
      <c r="B21" s="8" t="s">
        <v>23</v>
      </c>
      <c r="C21" s="8" t="s">
        <v>54</v>
      </c>
      <c r="D21" s="8" t="s">
        <v>55</v>
      </c>
      <c r="E21" s="11">
        <v>347</v>
      </c>
      <c r="F21" s="10">
        <v>0</v>
      </c>
      <c r="G21" s="11">
        <v>347</v>
      </c>
      <c r="H21" s="10">
        <v>207.04</v>
      </c>
      <c r="I21" s="16">
        <v>11.9331412103746</v>
      </c>
      <c r="J21" s="16">
        <v>30</v>
      </c>
      <c r="K21" s="16">
        <v>40</v>
      </c>
      <c r="L21" s="16">
        <v>10</v>
      </c>
      <c r="M21" s="16">
        <f t="shared" si="0"/>
        <v>91.9331412103746</v>
      </c>
      <c r="N21" s="7"/>
    </row>
    <row r="22" ht="28" customHeight="1" spans="1:14">
      <c r="A22" s="7">
        <v>18</v>
      </c>
      <c r="B22" s="8" t="s">
        <v>23</v>
      </c>
      <c r="C22" s="8" t="s">
        <v>56</v>
      </c>
      <c r="D22" s="8" t="s">
        <v>57</v>
      </c>
      <c r="E22" s="11">
        <v>32</v>
      </c>
      <c r="F22" s="10">
        <v>0</v>
      </c>
      <c r="G22" s="11">
        <v>32</v>
      </c>
      <c r="H22" s="10">
        <v>31.66</v>
      </c>
      <c r="I22" s="16">
        <v>19.79</v>
      </c>
      <c r="J22" s="16">
        <v>30</v>
      </c>
      <c r="K22" s="16">
        <v>40</v>
      </c>
      <c r="L22" s="16">
        <v>10</v>
      </c>
      <c r="M22" s="16">
        <v>97.79</v>
      </c>
      <c r="N22" s="7"/>
    </row>
    <row r="23" ht="28" customHeight="1" spans="1:14">
      <c r="A23" s="7">
        <v>19</v>
      </c>
      <c r="B23" s="8" t="s">
        <v>23</v>
      </c>
      <c r="C23" s="9" t="s">
        <v>58</v>
      </c>
      <c r="D23" s="8" t="s">
        <v>57</v>
      </c>
      <c r="E23" s="11">
        <v>130</v>
      </c>
      <c r="F23" s="10">
        <v>0</v>
      </c>
      <c r="G23" s="11">
        <v>130</v>
      </c>
      <c r="H23" s="10">
        <v>115.39</v>
      </c>
      <c r="I23" s="16">
        <v>17.75</v>
      </c>
      <c r="J23" s="16">
        <v>30</v>
      </c>
      <c r="K23" s="16">
        <v>40</v>
      </c>
      <c r="L23" s="16">
        <v>10</v>
      </c>
      <c r="M23" s="16">
        <f t="shared" si="0"/>
        <v>97.75</v>
      </c>
      <c r="N23" s="7"/>
    </row>
    <row r="24" ht="28" customHeight="1" spans="1:14">
      <c r="A24" s="7">
        <v>20</v>
      </c>
      <c r="B24" s="8" t="s">
        <v>23</v>
      </c>
      <c r="C24" s="8" t="s">
        <v>59</v>
      </c>
      <c r="D24" s="8" t="s">
        <v>57</v>
      </c>
      <c r="E24" s="11">
        <v>100</v>
      </c>
      <c r="F24" s="10">
        <v>0</v>
      </c>
      <c r="G24" s="11">
        <v>100</v>
      </c>
      <c r="H24" s="10">
        <v>98.09</v>
      </c>
      <c r="I24" s="16">
        <v>19.62</v>
      </c>
      <c r="J24" s="16">
        <v>30</v>
      </c>
      <c r="K24" s="16">
        <v>40</v>
      </c>
      <c r="L24" s="16">
        <v>10</v>
      </c>
      <c r="M24" s="16">
        <v>99.62</v>
      </c>
      <c r="N24" s="7"/>
    </row>
    <row r="25" ht="28" customHeight="1" spans="1:14">
      <c r="A25" s="7">
        <v>21</v>
      </c>
      <c r="B25" s="8" t="s">
        <v>23</v>
      </c>
      <c r="C25" s="9" t="s">
        <v>60</v>
      </c>
      <c r="D25" s="8" t="s">
        <v>61</v>
      </c>
      <c r="E25" s="10">
        <v>147.5</v>
      </c>
      <c r="F25" s="10">
        <v>0</v>
      </c>
      <c r="G25" s="10">
        <v>147.5</v>
      </c>
      <c r="H25" s="10">
        <v>76.35</v>
      </c>
      <c r="I25" s="16">
        <v>10.35</v>
      </c>
      <c r="J25" s="16">
        <v>30</v>
      </c>
      <c r="K25" s="16">
        <v>40</v>
      </c>
      <c r="L25" s="16">
        <v>10</v>
      </c>
      <c r="M25" s="16">
        <f t="shared" si="0"/>
        <v>90.35</v>
      </c>
      <c r="N25" s="7"/>
    </row>
    <row r="26" ht="28" customHeight="1" spans="1:14">
      <c r="A26" s="7">
        <v>22</v>
      </c>
      <c r="B26" s="8" t="s">
        <v>23</v>
      </c>
      <c r="C26" s="8" t="s">
        <v>62</v>
      </c>
      <c r="D26" s="8" t="s">
        <v>61</v>
      </c>
      <c r="E26" s="10">
        <v>2.88</v>
      </c>
      <c r="F26" s="10">
        <v>0</v>
      </c>
      <c r="G26" s="10">
        <v>2.88</v>
      </c>
      <c r="H26" s="10">
        <v>1.74</v>
      </c>
      <c r="I26" s="16">
        <v>12.0833333333333</v>
      </c>
      <c r="J26" s="16">
        <v>30</v>
      </c>
      <c r="K26" s="16">
        <v>40</v>
      </c>
      <c r="L26" s="16">
        <v>10</v>
      </c>
      <c r="M26" s="16">
        <f t="shared" si="0"/>
        <v>92.0833333333333</v>
      </c>
      <c r="N26" s="7"/>
    </row>
    <row r="27" ht="28" customHeight="1" spans="1:14">
      <c r="A27" s="7">
        <v>23</v>
      </c>
      <c r="B27" s="8" t="s">
        <v>23</v>
      </c>
      <c r="C27" s="15" t="s">
        <v>63</v>
      </c>
      <c r="D27" s="8" t="s">
        <v>23</v>
      </c>
      <c r="E27" s="11">
        <v>300</v>
      </c>
      <c r="F27" s="10">
        <v>0</v>
      </c>
      <c r="G27" s="11">
        <v>300</v>
      </c>
      <c r="H27" s="10">
        <v>295.4</v>
      </c>
      <c r="I27" s="16">
        <v>19.6933333333333</v>
      </c>
      <c r="J27" s="16">
        <v>30</v>
      </c>
      <c r="K27" s="16">
        <v>40</v>
      </c>
      <c r="L27" s="16">
        <v>10</v>
      </c>
      <c r="M27" s="16">
        <f t="shared" si="0"/>
        <v>99.6933333333333</v>
      </c>
      <c r="N27" s="7"/>
    </row>
  </sheetData>
  <mergeCells count="11">
    <mergeCell ref="A1:N1"/>
    <mergeCell ref="A2:C2"/>
    <mergeCell ref="E2:G2"/>
    <mergeCell ref="E3:G3"/>
    <mergeCell ref="I3:M3"/>
    <mergeCell ref="A3:A4"/>
    <mergeCell ref="B3:B4"/>
    <mergeCell ref="C3:C4"/>
    <mergeCell ref="D3:D4"/>
    <mergeCell ref="H3:H4"/>
    <mergeCell ref="N3:N4"/>
  </mergeCells>
  <pageMargins left="0.75" right="0.75" top="0.590277777777778" bottom="0.550694444444444" header="0.5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部门整体自评表</vt:lpstr>
      <vt:lpstr>项目自评汇总表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Annuus</cp:lastModifiedBy>
  <dcterms:created xsi:type="dcterms:W3CDTF">2022-01-13T09:26:00Z</dcterms:created>
  <dcterms:modified xsi:type="dcterms:W3CDTF">2025-04-21T09:39:37Z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FC12B7C836564A8DB9DB126451BA948A_13</vt:lpwstr>
  </property>
  <property fmtid="{D5CDD505-2E9C-101B-9397-08002B2CF9AE}" pid="3" name="KSOProductBuildVer">
    <vt:lpwstr>2052-12.1.0.20784</vt:lpwstr>
  </property>
</Properties>
</file>