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部门整体汇总表" sheetId="4" r:id="rId1"/>
    <sheet name="项目自评汇总表" sheetId="1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<sst xmlns="http://schemas.openxmlformats.org/spreadsheetml/2006/main" count="78" uniqueCount="47">
  <si>
    <t>2024年度东西湖区医保局整体自评汇总表</t>
  </si>
  <si>
    <t>填表人：王琳玥</t>
  </si>
  <si>
    <t>联系电话：83220905</t>
  </si>
  <si>
    <t>单位：万元</t>
  </si>
  <si>
    <t>序号</t>
  </si>
  <si>
    <t>单位代码</t>
  </si>
  <si>
    <t>预算部门</t>
  </si>
  <si>
    <t>项目名称</t>
  </si>
  <si>
    <t>实施科室（单位）</t>
  </si>
  <si>
    <t>全年预算数</t>
  </si>
  <si>
    <t>全年
执行数</t>
  </si>
  <si>
    <t>执行率</t>
  </si>
  <si>
    <t>部门整体自评得分</t>
  </si>
  <si>
    <t>指标偏差大或未完成原因分析（简要概述）</t>
  </si>
  <si>
    <t>年初预算数</t>
  </si>
  <si>
    <t>年中追加数/调减数</t>
  </si>
  <si>
    <t>小计</t>
  </si>
  <si>
    <t>预算执行
（20分）</t>
  </si>
  <si>
    <t>成本指标
（20分）</t>
  </si>
  <si>
    <t>产出指标
（35分）</t>
  </si>
  <si>
    <t>效益指标
（15分）</t>
  </si>
  <si>
    <t>满意度指标
（10分）</t>
  </si>
  <si>
    <t>合计</t>
  </si>
  <si>
    <t>026001</t>
  </si>
  <si>
    <t>区医保局</t>
  </si>
  <si>
    <t>部门整体</t>
  </si>
  <si>
    <t>医保局</t>
  </si>
  <si>
    <t>2024年度医保局部门项目绩效自评情况汇总表</t>
  </si>
  <si>
    <t>项目自评得分</t>
  </si>
  <si>
    <t>年初
预算数</t>
  </si>
  <si>
    <t>成本指标（20分）</t>
  </si>
  <si>
    <t>产出指标（20分）</t>
  </si>
  <si>
    <t>效益指标
（30分）</t>
  </si>
  <si>
    <t>购买服务人员经费</t>
  </si>
  <si>
    <t>办公室</t>
  </si>
  <si>
    <t>医保中心工作经费</t>
  </si>
  <si>
    <t>医保中心</t>
  </si>
  <si>
    <t>医保核查中心工作经费</t>
  </si>
  <si>
    <t>核查中心</t>
  </si>
  <si>
    <t>医保业务科工作经费</t>
  </si>
  <si>
    <t>业务科</t>
  </si>
  <si>
    <t>职工医保工作经费</t>
  </si>
  <si>
    <t>党员教育培训费</t>
  </si>
  <si>
    <t>保优离医疗经费</t>
  </si>
  <si>
    <t>伤残军人医疗经费</t>
  </si>
  <si>
    <t>贫困群众医疗救助</t>
  </si>
  <si>
    <t>企业离休人员医疗经费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</si>
</sst>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22"/>
      <color theme="1"/>
      <name val="方正小标宋简体"/>
      <charset val="134"/>
    </font>
    <font>
      <sz val="2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/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vertical="center" wrapText="1"/>
    </xf>
    <xf numFmtId="0" fontId="0" fillId="0" borderId="2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9" fontId="0" fillId="0" borderId="2" xfId="0" applyNumberFormat="1" applyBorder="1">
      <alignment vertical="center"/>
    </xf>
    <xf numFmtId="0" fontId="0" fillId="0" borderId="2" xfId="0" applyBorder="1" quotePrefix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7"/>
  <sheetViews>
    <sheetView workbookViewId="0">
      <selection activeCell="F4" sqref="F4"/>
    </sheetView>
  </sheetViews>
  <sheetFormatPr defaultColWidth="9" defaultRowHeight="13.5" outlineLevelRow="6"/>
  <cols>
    <col min="5" max="5" width="14" customWidth="1"/>
    <col min="6" max="6" width="15.875" customWidth="1"/>
    <col min="7" max="7" width="18.25" customWidth="1"/>
    <col min="15" max="15" width="10.75" customWidth="1"/>
    <col min="17" max="17" width="15.625" customWidth="1"/>
  </cols>
  <sheetData>
    <row r="1" ht="39.75" customHeight="1" spans="1:17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</row>
    <row r="2" spans="1:17">
      <c r="A2" t="s">
        <v>1</v>
      </c>
      <c r="F2" t="s">
        <v>2</v>
      </c>
      <c r="Q2" t="s">
        <v>3</v>
      </c>
    </row>
    <row r="3" spans="1:17">
      <c r="A3" s="15" t="s">
        <v>4</v>
      </c>
      <c r="B3" s="15" t="s">
        <v>5</v>
      </c>
      <c r="C3" s="15" t="s">
        <v>6</v>
      </c>
      <c r="D3" s="15" t="s">
        <v>7</v>
      </c>
      <c r="E3" s="15" t="s">
        <v>8</v>
      </c>
      <c r="F3" s="16" t="s">
        <v>9</v>
      </c>
      <c r="G3" s="17"/>
      <c r="H3" s="18"/>
      <c r="I3" s="22" t="s">
        <v>10</v>
      </c>
      <c r="J3" s="15" t="s">
        <v>11</v>
      </c>
      <c r="K3" s="16" t="s">
        <v>12</v>
      </c>
      <c r="L3" s="17"/>
      <c r="M3" s="17"/>
      <c r="N3" s="17"/>
      <c r="O3" s="17"/>
      <c r="P3" s="18"/>
      <c r="Q3" s="22" t="s">
        <v>13</v>
      </c>
    </row>
    <row r="4" ht="27" spans="1:17">
      <c r="A4" s="19"/>
      <c r="B4" s="19"/>
      <c r="C4" s="19"/>
      <c r="D4" s="19"/>
      <c r="E4" s="19"/>
      <c r="F4" s="20" t="s">
        <v>14</v>
      </c>
      <c r="G4" s="21" t="s">
        <v>15</v>
      </c>
      <c r="H4" s="21" t="s">
        <v>16</v>
      </c>
      <c r="I4" s="23"/>
      <c r="J4" s="19"/>
      <c r="K4" s="20" t="s">
        <v>17</v>
      </c>
      <c r="L4" s="20" t="s">
        <v>18</v>
      </c>
      <c r="M4" s="20" t="s">
        <v>19</v>
      </c>
      <c r="N4" s="20" t="s">
        <v>20</v>
      </c>
      <c r="O4" s="20" t="s">
        <v>21</v>
      </c>
      <c r="P4" s="21" t="s">
        <v>22</v>
      </c>
      <c r="Q4" s="23"/>
    </row>
    <row r="5" ht="30" customHeight="1" spans="1:17">
      <c r="A5" s="21">
        <v>1</v>
      </c>
      <c r="B5" s="25" t="s">
        <v>23</v>
      </c>
      <c r="C5" s="21" t="s">
        <v>24</v>
      </c>
      <c r="D5" s="21" t="s">
        <v>25</v>
      </c>
      <c r="E5" s="21" t="s">
        <v>26</v>
      </c>
      <c r="F5" s="21">
        <v>3011.22</v>
      </c>
      <c r="G5" s="21">
        <v>-208.32</v>
      </c>
      <c r="H5" s="21">
        <v>2802.9</v>
      </c>
      <c r="I5" s="21">
        <v>2606.87</v>
      </c>
      <c r="J5" s="24">
        <v>0.93</v>
      </c>
      <c r="K5" s="21">
        <v>18.6</v>
      </c>
      <c r="L5" s="21">
        <v>20</v>
      </c>
      <c r="M5" s="21">
        <v>30</v>
      </c>
      <c r="N5" s="21">
        <v>20</v>
      </c>
      <c r="O5" s="21">
        <v>10</v>
      </c>
      <c r="P5" s="21">
        <v>98.6</v>
      </c>
      <c r="Q5" s="21"/>
    </row>
    <row r="6" spans="1:17">
      <c r="A6" s="21"/>
      <c r="B6" s="21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</row>
    <row r="7" spans="1:17">
      <c r="A7" s="21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</row>
  </sheetData>
  <mergeCells count="11">
    <mergeCell ref="A1:Q1"/>
    <mergeCell ref="F3:H3"/>
    <mergeCell ref="K3:P3"/>
    <mergeCell ref="A3:A4"/>
    <mergeCell ref="B3:B4"/>
    <mergeCell ref="C3:C4"/>
    <mergeCell ref="D3:D4"/>
    <mergeCell ref="E3:E4"/>
    <mergeCell ref="I3:I4"/>
    <mergeCell ref="J3:J4"/>
    <mergeCell ref="Q3:Q4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4"/>
  <sheetViews>
    <sheetView tabSelected="1" workbookViewId="0">
      <selection activeCell="N21" sqref="N21"/>
    </sheetView>
  </sheetViews>
  <sheetFormatPr defaultColWidth="9" defaultRowHeight="13.5"/>
  <cols>
    <col min="1" max="1" width="3.75" customWidth="1"/>
    <col min="2" max="2" width="14.5" customWidth="1"/>
    <col min="3" max="3" width="22.125" customWidth="1"/>
    <col min="4" max="4" width="11.5" customWidth="1"/>
    <col min="5" max="5" width="8.875" customWidth="1"/>
    <col min="6" max="6" width="11" customWidth="1"/>
    <col min="7" max="7" width="6.875" customWidth="1"/>
    <col min="8" max="8" width="7.625" customWidth="1"/>
    <col min="13" max="13" width="11.625" customWidth="1"/>
    <col min="14" max="14" width="10.75" customWidth="1"/>
    <col min="15" max="15" width="15.625" customWidth="1"/>
  </cols>
  <sheetData>
    <row r="1" ht="57" customHeight="1" spans="1:15">
      <c r="A1" s="3" t="s">
        <v>27</v>
      </c>
      <c r="B1" s="3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24.95" customHeight="1" spans="1:15">
      <c r="A2" s="5" t="s">
        <v>1</v>
      </c>
      <c r="B2" s="5"/>
      <c r="C2" s="5"/>
      <c r="D2" s="6"/>
      <c r="E2" s="5" t="s">
        <v>2</v>
      </c>
      <c r="F2" s="5"/>
      <c r="G2" s="5"/>
      <c r="H2" s="6"/>
      <c r="I2" s="6"/>
      <c r="J2" s="6"/>
      <c r="K2" s="6"/>
      <c r="L2" s="6"/>
      <c r="M2" s="6"/>
      <c r="N2" s="6"/>
      <c r="O2" s="6" t="s">
        <v>3</v>
      </c>
    </row>
    <row r="3" s="2" customFormat="1" ht="18.95" customHeight="1" spans="1:15">
      <c r="A3" s="7" t="s">
        <v>4</v>
      </c>
      <c r="B3" s="7" t="s">
        <v>6</v>
      </c>
      <c r="C3" s="7" t="s">
        <v>7</v>
      </c>
      <c r="D3" s="7" t="s">
        <v>8</v>
      </c>
      <c r="E3" s="8" t="s">
        <v>9</v>
      </c>
      <c r="F3" s="8"/>
      <c r="G3" s="8"/>
      <c r="H3" s="7" t="s">
        <v>10</v>
      </c>
      <c r="I3" s="11" t="s">
        <v>28</v>
      </c>
      <c r="J3" s="12"/>
      <c r="K3" s="12"/>
      <c r="L3" s="12"/>
      <c r="M3" s="12"/>
      <c r="N3" s="13"/>
      <c r="O3" s="7" t="s">
        <v>13</v>
      </c>
    </row>
    <row r="4" s="2" customFormat="1" ht="30" customHeight="1" spans="1:15">
      <c r="A4" s="9"/>
      <c r="B4" s="9"/>
      <c r="C4" s="9"/>
      <c r="D4" s="9"/>
      <c r="E4" s="9" t="s">
        <v>29</v>
      </c>
      <c r="F4" s="9" t="s">
        <v>15</v>
      </c>
      <c r="G4" s="9" t="s">
        <v>16</v>
      </c>
      <c r="H4" s="9"/>
      <c r="I4" s="8" t="s">
        <v>17</v>
      </c>
      <c r="J4" s="8" t="s">
        <v>30</v>
      </c>
      <c r="K4" s="8" t="s">
        <v>31</v>
      </c>
      <c r="L4" s="8" t="s">
        <v>32</v>
      </c>
      <c r="M4" s="8" t="s">
        <v>21</v>
      </c>
      <c r="N4" s="8" t="s">
        <v>22</v>
      </c>
      <c r="O4" s="9"/>
    </row>
    <row r="5" ht="30" customHeight="1" spans="1:15">
      <c r="A5" s="10">
        <v>1</v>
      </c>
      <c r="B5" s="10" t="s">
        <v>26</v>
      </c>
      <c r="C5" s="10" t="s">
        <v>33</v>
      </c>
      <c r="D5" s="10" t="s">
        <v>34</v>
      </c>
      <c r="E5" s="10">
        <v>217</v>
      </c>
      <c r="F5" s="10"/>
      <c r="G5" s="10">
        <v>217</v>
      </c>
      <c r="H5" s="10">
        <v>205.27</v>
      </c>
      <c r="I5" s="10">
        <v>18.92</v>
      </c>
      <c r="J5" s="10">
        <v>20</v>
      </c>
      <c r="K5" s="10">
        <v>20</v>
      </c>
      <c r="L5" s="10">
        <v>30</v>
      </c>
      <c r="M5" s="10">
        <v>10</v>
      </c>
      <c r="N5" s="10">
        <v>98.92</v>
      </c>
      <c r="O5" s="10"/>
    </row>
    <row r="6" ht="30" customHeight="1" spans="1:15">
      <c r="A6" s="10">
        <v>2</v>
      </c>
      <c r="B6" s="10" t="s">
        <v>26</v>
      </c>
      <c r="C6" s="10" t="s">
        <v>35</v>
      </c>
      <c r="D6" s="10" t="s">
        <v>36</v>
      </c>
      <c r="E6" s="10">
        <v>56</v>
      </c>
      <c r="F6" s="10"/>
      <c r="G6" s="10">
        <v>56</v>
      </c>
      <c r="H6" s="10">
        <v>50.64</v>
      </c>
      <c r="I6" s="10">
        <v>18.09</v>
      </c>
      <c r="J6" s="10">
        <v>20</v>
      </c>
      <c r="K6" s="10">
        <v>20</v>
      </c>
      <c r="L6" s="10">
        <v>30</v>
      </c>
      <c r="M6" s="10">
        <v>10</v>
      </c>
      <c r="N6" s="10">
        <v>98.09</v>
      </c>
      <c r="O6" s="10"/>
    </row>
    <row r="7" ht="30" customHeight="1" spans="1:15">
      <c r="A7" s="10">
        <v>3</v>
      </c>
      <c r="B7" s="10" t="s">
        <v>26</v>
      </c>
      <c r="C7" s="10" t="s">
        <v>37</v>
      </c>
      <c r="D7" s="10" t="s">
        <v>38</v>
      </c>
      <c r="E7" s="10">
        <v>74</v>
      </c>
      <c r="F7" s="10"/>
      <c r="G7" s="10">
        <v>74</v>
      </c>
      <c r="H7" s="10">
        <v>73</v>
      </c>
      <c r="I7" s="10">
        <v>19.73</v>
      </c>
      <c r="J7" s="10">
        <v>20</v>
      </c>
      <c r="K7" s="10">
        <v>20</v>
      </c>
      <c r="L7" s="10">
        <v>30</v>
      </c>
      <c r="M7" s="10">
        <v>10</v>
      </c>
      <c r="N7" s="10">
        <v>99.73</v>
      </c>
      <c r="O7" s="10"/>
    </row>
    <row r="8" ht="30" customHeight="1" spans="1:15">
      <c r="A8" s="10">
        <v>4</v>
      </c>
      <c r="B8" s="10" t="s">
        <v>26</v>
      </c>
      <c r="C8" s="10" t="s">
        <v>39</v>
      </c>
      <c r="D8" s="10" t="s">
        <v>40</v>
      </c>
      <c r="E8" s="10">
        <v>6</v>
      </c>
      <c r="F8" s="10"/>
      <c r="G8" s="10">
        <v>6</v>
      </c>
      <c r="H8" s="10">
        <v>2.3</v>
      </c>
      <c r="I8" s="10">
        <v>7.69</v>
      </c>
      <c r="J8" s="10">
        <v>20</v>
      </c>
      <c r="K8" s="10">
        <v>20</v>
      </c>
      <c r="L8" s="10">
        <v>30</v>
      </c>
      <c r="M8" s="10">
        <v>10</v>
      </c>
      <c r="N8" s="10">
        <f>I8+J8+K8+L8+M8</f>
        <v>87.69</v>
      </c>
      <c r="O8" s="10"/>
    </row>
    <row r="9" ht="30" customHeight="1" spans="1:15">
      <c r="A9" s="10">
        <v>5</v>
      </c>
      <c r="B9" s="10" t="s">
        <v>26</v>
      </c>
      <c r="C9" s="10" t="s">
        <v>41</v>
      </c>
      <c r="D9" s="10" t="s">
        <v>36</v>
      </c>
      <c r="E9" s="10">
        <v>153</v>
      </c>
      <c r="F9" s="10"/>
      <c r="G9" s="10">
        <v>153</v>
      </c>
      <c r="H9" s="10">
        <v>149.6</v>
      </c>
      <c r="I9" s="10">
        <v>19.56</v>
      </c>
      <c r="J9" s="10">
        <v>20</v>
      </c>
      <c r="K9" s="10">
        <v>20</v>
      </c>
      <c r="L9" s="10">
        <v>30</v>
      </c>
      <c r="M9" s="10">
        <v>10</v>
      </c>
      <c r="N9" s="10">
        <f t="shared" ref="N9:N14" si="0">I9+J9+K9+L9+M9</f>
        <v>99.56</v>
      </c>
      <c r="O9" s="10"/>
    </row>
    <row r="10" ht="30" customHeight="1" spans="1:15">
      <c r="A10" s="10">
        <v>6</v>
      </c>
      <c r="B10" s="10" t="s">
        <v>26</v>
      </c>
      <c r="C10" s="10" t="s">
        <v>42</v>
      </c>
      <c r="D10" s="10" t="s">
        <v>34</v>
      </c>
      <c r="E10" s="10">
        <v>1.06</v>
      </c>
      <c r="F10" s="10"/>
      <c r="G10" s="10">
        <v>1.06</v>
      </c>
      <c r="H10" s="10">
        <v>0.21</v>
      </c>
      <c r="I10" s="10">
        <v>3.96</v>
      </c>
      <c r="J10" s="10">
        <v>20</v>
      </c>
      <c r="K10" s="10">
        <v>20</v>
      </c>
      <c r="L10" s="10">
        <v>30</v>
      </c>
      <c r="M10" s="10">
        <v>10</v>
      </c>
      <c r="N10" s="10">
        <f t="shared" si="0"/>
        <v>83.96</v>
      </c>
      <c r="O10" s="10"/>
    </row>
    <row r="11" ht="30" customHeight="1" spans="1:15">
      <c r="A11" s="10">
        <v>7</v>
      </c>
      <c r="B11" s="10" t="s">
        <v>26</v>
      </c>
      <c r="C11" s="10" t="s">
        <v>43</v>
      </c>
      <c r="D11" s="10" t="s">
        <v>36</v>
      </c>
      <c r="E11" s="10">
        <v>800</v>
      </c>
      <c r="F11" s="10">
        <v>-565.9</v>
      </c>
      <c r="G11" s="10">
        <f>E11+F11</f>
        <v>234.1</v>
      </c>
      <c r="H11" s="10">
        <v>234.1</v>
      </c>
      <c r="I11" s="10">
        <v>20</v>
      </c>
      <c r="J11" s="10">
        <v>20</v>
      </c>
      <c r="K11" s="10">
        <v>20</v>
      </c>
      <c r="L11" s="10">
        <v>30</v>
      </c>
      <c r="M11" s="10">
        <v>10</v>
      </c>
      <c r="N11" s="10">
        <f t="shared" si="0"/>
        <v>100</v>
      </c>
      <c r="O11" s="10"/>
    </row>
    <row r="12" ht="30" customHeight="1" spans="1:15">
      <c r="A12" s="10">
        <v>8</v>
      </c>
      <c r="B12" s="10" t="s">
        <v>26</v>
      </c>
      <c r="C12" s="10" t="s">
        <v>44</v>
      </c>
      <c r="D12" s="10" t="s">
        <v>36</v>
      </c>
      <c r="E12" s="10">
        <v>78</v>
      </c>
      <c r="F12" s="10"/>
      <c r="G12" s="10">
        <v>78</v>
      </c>
      <c r="H12" s="10">
        <v>78</v>
      </c>
      <c r="I12" s="10">
        <v>20</v>
      </c>
      <c r="J12" s="10">
        <v>20</v>
      </c>
      <c r="K12" s="10">
        <v>20</v>
      </c>
      <c r="L12" s="10">
        <v>30</v>
      </c>
      <c r="M12" s="10">
        <v>10</v>
      </c>
      <c r="N12" s="10">
        <f t="shared" si="0"/>
        <v>100</v>
      </c>
      <c r="O12" s="10"/>
    </row>
    <row r="13" ht="30" customHeight="1" spans="1:15">
      <c r="A13" s="10">
        <v>9</v>
      </c>
      <c r="B13" s="10" t="s">
        <v>26</v>
      </c>
      <c r="C13" s="10" t="s">
        <v>45</v>
      </c>
      <c r="D13" s="10" t="s">
        <v>36</v>
      </c>
      <c r="E13" s="10">
        <v>200</v>
      </c>
      <c r="F13" s="10">
        <v>300</v>
      </c>
      <c r="G13" s="10">
        <v>500</v>
      </c>
      <c r="H13" s="10">
        <v>427.3</v>
      </c>
      <c r="I13" s="10">
        <v>17.09</v>
      </c>
      <c r="J13" s="10">
        <v>20</v>
      </c>
      <c r="K13" s="10">
        <v>20</v>
      </c>
      <c r="L13" s="10">
        <v>30</v>
      </c>
      <c r="M13" s="10">
        <v>10</v>
      </c>
      <c r="N13" s="10">
        <f t="shared" si="0"/>
        <v>97.09</v>
      </c>
      <c r="O13" s="10"/>
    </row>
    <row r="14" ht="30" customHeight="1" spans="1:15">
      <c r="A14" s="10">
        <v>10</v>
      </c>
      <c r="B14" s="10" t="s">
        <v>26</v>
      </c>
      <c r="C14" s="10" t="s">
        <v>46</v>
      </c>
      <c r="D14" s="10" t="s">
        <v>36</v>
      </c>
      <c r="E14" s="10">
        <v>650</v>
      </c>
      <c r="F14" s="10"/>
      <c r="G14" s="10">
        <v>650</v>
      </c>
      <c r="H14" s="10">
        <v>650</v>
      </c>
      <c r="I14" s="10">
        <v>20</v>
      </c>
      <c r="J14" s="10">
        <v>20</v>
      </c>
      <c r="K14" s="10">
        <v>20</v>
      </c>
      <c r="L14" s="10">
        <v>30</v>
      </c>
      <c r="M14" s="10">
        <v>10</v>
      </c>
      <c r="N14" s="10">
        <f t="shared" si="0"/>
        <v>100</v>
      </c>
      <c r="O14" s="10"/>
    </row>
  </sheetData>
  <mergeCells count="11">
    <mergeCell ref="A1:O1"/>
    <mergeCell ref="A2:B2"/>
    <mergeCell ref="E2:F2"/>
    <mergeCell ref="E3:G3"/>
    <mergeCell ref="I3:N3"/>
    <mergeCell ref="A3:A4"/>
    <mergeCell ref="B3:B4"/>
    <mergeCell ref="C3:C4"/>
    <mergeCell ref="D3:D4"/>
    <mergeCell ref="H3:H4"/>
    <mergeCell ref="O3:O4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部门整体汇总表</vt:lpstr>
      <vt:lpstr>项目自评汇总表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晴天L-Y</cp:lastModifiedBy>
  <dcterms:created xsi:type="dcterms:W3CDTF">2022-01-13T09:26:00Z</dcterms:created>
  <dcterms:modified xsi:type="dcterms:W3CDTF">2025-04-25T08:22:33Z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3FFF4489DFEE443EB5334271869CB0B3_13</vt:lpwstr>
  </property>
  <property fmtid="{D5CDD505-2E9C-101B-9397-08002B2CF9AE}" pid="3" name="KSOProductBuildVer">
    <vt:lpwstr>2052-12.1.0.20784</vt:lpwstr>
  </property>
</Properties>
</file>