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385" windowHeight="7950"/>
  </bookViews>
  <sheets>
    <sheet name="部门收支总表" sheetId="1" r:id="rId1"/>
  </sheets>
  <definedNames>
    <definedName name="_xlnm.Print_Area" localSheetId="0">部门收支总表!$A$1:$F$42</definedName>
    <definedName name="_xlnm.Print_Titles" localSheetId="0">部门收支总表!$1:$4</definedName>
  </definedNames>
  <calcPr calcId="124519" iterate="1"/>
</workbook>
</file>

<file path=xl/calcChain.xml><?xml version="1.0" encoding="utf-8"?>
<calcChain xmlns="http://schemas.openxmlformats.org/spreadsheetml/2006/main">
  <c r="B36" i="1"/>
  <c r="B35"/>
  <c r="D33"/>
  <c r="B33"/>
  <c r="B42" s="1"/>
  <c r="B13"/>
  <c r="B5"/>
  <c r="D35" l="1"/>
  <c r="D42" s="1"/>
  <c r="F35"/>
  <c r="F42" s="1"/>
</calcChain>
</file>

<file path=xl/sharedStrings.xml><?xml version="1.0" encoding="utf-8"?>
<sst xmlns="http://schemas.openxmlformats.org/spreadsheetml/2006/main" count="70" uniqueCount="68">
  <si>
    <t>2017年部门收支总表</t>
  </si>
  <si>
    <t>单位：万元</t>
  </si>
  <si>
    <t>收          入</t>
  </si>
  <si>
    <t>支             出</t>
  </si>
  <si>
    <t>项              目</t>
  </si>
  <si>
    <t>预算数</t>
  </si>
  <si>
    <t>项目（按经济分类）</t>
  </si>
  <si>
    <t>项目（按功能分类）</t>
  </si>
  <si>
    <t>一、财政拨款（补助）</t>
  </si>
  <si>
    <t>一、经济分类</t>
  </si>
  <si>
    <t>201一般公共服务</t>
  </si>
  <si>
    <t>（一）财政指标拨款（补助）</t>
  </si>
  <si>
    <t xml:space="preserve">      工资福利性支出</t>
  </si>
  <si>
    <t>202外交</t>
  </si>
  <si>
    <t>（二）纳入金库非税收入安排的拨款</t>
  </si>
  <si>
    <t xml:space="preserve">      商品和服务支出</t>
  </si>
  <si>
    <t>203国防</t>
  </si>
  <si>
    <t xml:space="preserve">      对个人和家庭的补助支出</t>
  </si>
  <si>
    <t>204公共安全</t>
  </si>
  <si>
    <t xml:space="preserve">      对企事业单位的补贴</t>
  </si>
  <si>
    <t>205教育</t>
  </si>
  <si>
    <t xml:space="preserve">      转移性支出</t>
  </si>
  <si>
    <t>206科学技术</t>
  </si>
  <si>
    <t xml:space="preserve">      债务利息支出</t>
  </si>
  <si>
    <t>207文化体育与传媒</t>
  </si>
  <si>
    <t xml:space="preserve">      债务还本支出</t>
  </si>
  <si>
    <t>208社会保障和就业</t>
  </si>
  <si>
    <t>三、其他自有资金</t>
  </si>
  <si>
    <t xml:space="preserve">      基本建设支出</t>
  </si>
  <si>
    <t>209社会保险基金支出</t>
  </si>
  <si>
    <t>（一）上级补助收入</t>
  </si>
  <si>
    <t xml:space="preserve">      其他资本性支出</t>
  </si>
  <si>
    <t>210医疗卫生</t>
  </si>
  <si>
    <t>（二）附属单位上缴收入</t>
  </si>
  <si>
    <t xml:space="preserve">      其他支出</t>
  </si>
  <si>
    <t>211节能环保</t>
  </si>
  <si>
    <t>（三）事业单位经营收入</t>
  </si>
  <si>
    <t>212城乡社区事务</t>
  </si>
  <si>
    <t>（四）其他收入</t>
  </si>
  <si>
    <t>213农林水事务</t>
  </si>
  <si>
    <t>214交通运输</t>
  </si>
  <si>
    <t>215资源勘探电力信息等事务</t>
  </si>
  <si>
    <t>216商业服务业等事务</t>
  </si>
  <si>
    <t>217金融监管等事务支出</t>
  </si>
  <si>
    <t>219援助其他地区支出</t>
  </si>
  <si>
    <t>220国土海洋气象等事务</t>
  </si>
  <si>
    <t>221住房保障支出</t>
  </si>
  <si>
    <t>222粮油物资管理事务</t>
  </si>
  <si>
    <t>223国有资本经营预算支出</t>
  </si>
  <si>
    <t>227预备费</t>
  </si>
  <si>
    <t>229其他支出</t>
  </si>
  <si>
    <t>230转移性支出</t>
  </si>
  <si>
    <t>231债务还本支出</t>
  </si>
  <si>
    <t>232债务付息支出</t>
  </si>
  <si>
    <t>233债务发行费用支出</t>
  </si>
  <si>
    <t>本年收入合计</t>
  </si>
  <si>
    <t>本年经济分类支出合计</t>
  </si>
  <si>
    <t>本年功能科目支出合计</t>
  </si>
  <si>
    <t>四、上年结转</t>
  </si>
  <si>
    <t>五、结转下年</t>
  </si>
  <si>
    <t>结转下年</t>
  </si>
  <si>
    <t>（一）财政拨款（补助）结转</t>
  </si>
  <si>
    <t xml:space="preserve">     1、财政指标拨款（补助）结转</t>
  </si>
  <si>
    <t xml:space="preserve">     2、金库非税收入安排的拨款结转</t>
  </si>
  <si>
    <t>（三）其他结转</t>
  </si>
  <si>
    <t>收  入  总  计</t>
  </si>
  <si>
    <t>支  出  总  计</t>
  </si>
  <si>
    <t>支出功能科目总计</t>
  </si>
</sst>
</file>

<file path=xl/styles.xml><?xml version="1.0" encoding="utf-8"?>
<styleSheet xmlns="http://schemas.openxmlformats.org/spreadsheetml/2006/main">
  <fonts count="8">
    <font>
      <sz val="9"/>
      <name val="宋体"/>
      <charset val="134"/>
    </font>
    <font>
      <b/>
      <sz val="22"/>
      <name val="宋体"/>
      <charset val="134"/>
    </font>
    <font>
      <sz val="10"/>
      <name val="MS Sans Serif"/>
    </font>
    <font>
      <sz val="10"/>
      <name val="宋体"/>
      <charset val="134"/>
    </font>
    <font>
      <sz val="12"/>
      <name val="宋体"/>
      <charset val="134"/>
    </font>
    <font>
      <sz val="10"/>
      <name val="创艺简标宋"/>
      <charset val="134"/>
    </font>
    <font>
      <sz val="10"/>
      <color indexed="8"/>
      <name val="宋体"/>
      <family val="3"/>
      <charset val="13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NumberFormat="1" applyAlignment="1">
      <alignment horizontal="center"/>
    </xf>
    <xf numFmtId="0" fontId="0" fillId="0" borderId="0" xfId="0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/>
    <xf numFmtId="0" fontId="3" fillId="0" borderId="0" xfId="0" applyNumberFormat="1" applyFont="1"/>
    <xf numFmtId="0" fontId="4" fillId="0" borderId="0" xfId="0" applyNumberFormat="1" applyFont="1"/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/>
    <xf numFmtId="0" fontId="3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/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4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/>
    </xf>
    <xf numFmtId="4" fontId="3" fillId="0" borderId="1" xfId="0" applyNumberFormat="1" applyFont="1" applyFill="1" applyBorder="1"/>
    <xf numFmtId="4" fontId="4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/>
    <xf numFmtId="0" fontId="1" fillId="0" borderId="0" xfId="0" applyNumberFormat="1" applyFont="1" applyFill="1" applyAlignment="1" applyProtection="1">
      <alignment horizont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9"/>
  <sheetViews>
    <sheetView showGridLines="0" showZeros="0" tabSelected="1" workbookViewId="0">
      <selection sqref="A1:F1"/>
    </sheetView>
  </sheetViews>
  <sheetFormatPr defaultColWidth="9" defaultRowHeight="11.25"/>
  <cols>
    <col min="1" max="1" width="40.6640625" customWidth="1"/>
    <col min="2" max="2" width="21.1640625" customWidth="1"/>
    <col min="3" max="3" width="34.33203125" customWidth="1"/>
    <col min="4" max="4" width="23" customWidth="1"/>
    <col min="5" max="5" width="28.33203125" customWidth="1"/>
    <col min="6" max="6" width="21.83203125" customWidth="1"/>
    <col min="7" max="7" width="9" customWidth="1"/>
  </cols>
  <sheetData>
    <row r="1" spans="1:256" s="1" customFormat="1" ht="36.75" customHeight="1">
      <c r="A1" s="47" t="s">
        <v>0</v>
      </c>
      <c r="B1" s="47"/>
      <c r="C1" s="47"/>
      <c r="D1" s="47"/>
      <c r="E1" s="47"/>
      <c r="F1" s="47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ht="13.5" customHeight="1">
      <c r="A2" s="4"/>
      <c r="B2" s="5"/>
      <c r="C2" s="5"/>
      <c r="D2" s="6"/>
      <c r="E2" s="6"/>
      <c r="F2" s="7" t="s">
        <v>1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pans="1:256" ht="19.5" customHeight="1">
      <c r="A3" s="48" t="s">
        <v>2</v>
      </c>
      <c r="B3" s="48"/>
      <c r="C3" s="49" t="s">
        <v>3</v>
      </c>
      <c r="D3" s="49"/>
      <c r="E3" s="49"/>
      <c r="F3" s="49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ht="15" customHeight="1">
      <c r="A4" s="8" t="s">
        <v>4</v>
      </c>
      <c r="B4" s="9" t="s">
        <v>5</v>
      </c>
      <c r="C4" s="10" t="s">
        <v>6</v>
      </c>
      <c r="D4" s="9" t="s">
        <v>5</v>
      </c>
      <c r="E4" s="11" t="s">
        <v>7</v>
      </c>
      <c r="F4" s="11" t="s">
        <v>5</v>
      </c>
      <c r="G4" s="6"/>
      <c r="H4" s="12"/>
      <c r="I4" s="12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ht="15" customHeight="1">
      <c r="A5" s="13" t="s">
        <v>8</v>
      </c>
      <c r="B5" s="14">
        <f>B6+B7</f>
        <v>655.01</v>
      </c>
      <c r="C5" s="15" t="s">
        <v>9</v>
      </c>
      <c r="D5" s="14">
        <v>655.01</v>
      </c>
      <c r="E5" s="16" t="s">
        <v>10</v>
      </c>
      <c r="F5" s="14">
        <v>0</v>
      </c>
      <c r="G5" s="12"/>
      <c r="H5" s="12"/>
      <c r="I5" s="12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pans="1:256" ht="15" customHeight="1">
      <c r="A6" s="13" t="s">
        <v>11</v>
      </c>
      <c r="B6" s="14">
        <v>655.01</v>
      </c>
      <c r="C6" s="17" t="s">
        <v>12</v>
      </c>
      <c r="D6" s="14">
        <v>289.32</v>
      </c>
      <c r="E6" s="18" t="s">
        <v>13</v>
      </c>
      <c r="F6" s="14">
        <v>0</v>
      </c>
      <c r="G6" s="6"/>
      <c r="H6" s="12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pans="1:256" ht="15" customHeight="1">
      <c r="A7" s="13" t="s">
        <v>14</v>
      </c>
      <c r="B7" s="14">
        <v>0</v>
      </c>
      <c r="C7" s="19" t="s">
        <v>15</v>
      </c>
      <c r="D7" s="14">
        <v>311.92</v>
      </c>
      <c r="E7" s="18" t="s">
        <v>16</v>
      </c>
      <c r="F7" s="14">
        <v>0</v>
      </c>
      <c r="G7" s="12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ht="15" customHeight="1">
      <c r="A8" s="13"/>
      <c r="B8" s="14"/>
      <c r="C8" s="19" t="s">
        <v>17</v>
      </c>
      <c r="D8" s="14">
        <v>53.77</v>
      </c>
      <c r="E8" s="18" t="s">
        <v>18</v>
      </c>
      <c r="F8" s="14">
        <v>0</v>
      </c>
      <c r="G8" s="12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ht="15" customHeight="1">
      <c r="A9" s="16"/>
      <c r="B9" s="14"/>
      <c r="C9" s="18" t="s">
        <v>19</v>
      </c>
      <c r="D9" s="14">
        <v>0</v>
      </c>
      <c r="E9" s="18" t="s">
        <v>20</v>
      </c>
      <c r="F9" s="14">
        <v>0</v>
      </c>
      <c r="G9" s="12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ht="15" customHeight="1">
      <c r="A10" s="16"/>
      <c r="B10" s="14"/>
      <c r="C10" s="18" t="s">
        <v>21</v>
      </c>
      <c r="D10" s="14">
        <v>0</v>
      </c>
      <c r="E10" s="18" t="s">
        <v>22</v>
      </c>
      <c r="F10" s="14">
        <v>0</v>
      </c>
      <c r="G10" s="12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ht="15" customHeight="1">
      <c r="A11" s="16"/>
      <c r="B11" s="14"/>
      <c r="C11" s="18" t="s">
        <v>23</v>
      </c>
      <c r="D11" s="20">
        <v>0</v>
      </c>
      <c r="E11" s="18" t="s">
        <v>24</v>
      </c>
      <c r="F11" s="14">
        <v>0</v>
      </c>
      <c r="G11" s="12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pans="1:256" ht="15" customHeight="1">
      <c r="A12" s="18"/>
      <c r="B12" s="14"/>
      <c r="C12" s="18" t="s">
        <v>25</v>
      </c>
      <c r="D12" s="14">
        <v>0</v>
      </c>
      <c r="E12" s="21" t="s">
        <v>26</v>
      </c>
      <c r="F12" s="14">
        <v>9.0399999999999991</v>
      </c>
      <c r="G12" s="12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ht="15" customHeight="1">
      <c r="A13" s="18" t="s">
        <v>27</v>
      </c>
      <c r="B13" s="14">
        <f>B14+B15+B16+B17</f>
        <v>0</v>
      </c>
      <c r="C13" s="22" t="s">
        <v>28</v>
      </c>
      <c r="D13" s="23">
        <v>0</v>
      </c>
      <c r="E13" s="21" t="s">
        <v>29</v>
      </c>
      <c r="F13" s="14">
        <v>0</v>
      </c>
      <c r="G13" s="12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ht="16.5" customHeight="1">
      <c r="A14" s="13" t="s">
        <v>30</v>
      </c>
      <c r="B14" s="14">
        <v>0</v>
      </c>
      <c r="C14" s="24" t="s">
        <v>31</v>
      </c>
      <c r="D14" s="23">
        <v>0</v>
      </c>
      <c r="E14" s="21" t="s">
        <v>32</v>
      </c>
      <c r="F14" s="14">
        <v>24.73</v>
      </c>
      <c r="G14" s="12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ht="16.5" customHeight="1">
      <c r="A15" s="17" t="s">
        <v>33</v>
      </c>
      <c r="B15" s="14">
        <v>0</v>
      </c>
      <c r="C15" s="25" t="s">
        <v>34</v>
      </c>
      <c r="D15" s="23">
        <v>0</v>
      </c>
      <c r="E15" s="21" t="s">
        <v>35</v>
      </c>
      <c r="F15" s="14">
        <v>0</v>
      </c>
      <c r="G15" s="12"/>
      <c r="H15" s="12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ht="16.5" customHeight="1">
      <c r="A16" s="17" t="s">
        <v>36</v>
      </c>
      <c r="B16" s="14">
        <v>0</v>
      </c>
      <c r="C16" s="17"/>
      <c r="D16" s="23"/>
      <c r="E16" s="18" t="s">
        <v>37</v>
      </c>
      <c r="F16" s="14">
        <v>0</v>
      </c>
      <c r="G16" s="12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ht="16.5" customHeight="1">
      <c r="A17" s="17" t="s">
        <v>38</v>
      </c>
      <c r="B17" s="14">
        <v>0</v>
      </c>
      <c r="C17" s="17"/>
      <c r="D17" s="14"/>
      <c r="E17" s="18" t="s">
        <v>39</v>
      </c>
      <c r="F17" s="14">
        <v>0</v>
      </c>
      <c r="G17" s="12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ht="15" customHeight="1">
      <c r="A18" s="17"/>
      <c r="B18" s="14"/>
      <c r="C18" s="26"/>
      <c r="D18" s="14"/>
      <c r="E18" s="18" t="s">
        <v>40</v>
      </c>
      <c r="F18" s="14">
        <v>0</v>
      </c>
      <c r="G18" s="12"/>
      <c r="H18" s="6"/>
      <c r="I18" s="12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ht="15" customHeight="1">
      <c r="A19" s="17"/>
      <c r="B19" s="14"/>
      <c r="C19" s="26"/>
      <c r="D19" s="14"/>
      <c r="E19" s="18" t="s">
        <v>41</v>
      </c>
      <c r="F19" s="14">
        <v>590.12</v>
      </c>
      <c r="G19" s="12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1:256" ht="15" customHeight="1">
      <c r="A20" s="17"/>
      <c r="B20" s="14"/>
      <c r="C20" s="17"/>
      <c r="D20" s="14"/>
      <c r="E20" s="18" t="s">
        <v>42</v>
      </c>
      <c r="F20" s="14"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1:256" ht="15" customHeight="1">
      <c r="A21" s="17"/>
      <c r="B21" s="14"/>
      <c r="C21" s="17"/>
      <c r="D21" s="14"/>
      <c r="E21" s="18" t="s">
        <v>43</v>
      </c>
      <c r="F21" s="14"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ht="15" customHeight="1">
      <c r="A22" s="17"/>
      <c r="B22" s="14"/>
      <c r="C22" s="17"/>
      <c r="D22" s="14"/>
      <c r="E22" s="18" t="s">
        <v>44</v>
      </c>
      <c r="F22" s="14">
        <v>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ht="15" customHeight="1">
      <c r="A23" s="17"/>
      <c r="B23" s="14"/>
      <c r="C23" s="17"/>
      <c r="D23" s="14"/>
      <c r="E23" s="27" t="s">
        <v>45</v>
      </c>
      <c r="F23" s="14">
        <v>0</v>
      </c>
      <c r="G23" s="12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ht="12.75" customHeight="1">
      <c r="A24" s="17"/>
      <c r="B24" s="14"/>
      <c r="C24" s="17"/>
      <c r="D24" s="14"/>
      <c r="E24" s="18" t="s">
        <v>46</v>
      </c>
      <c r="F24" s="14">
        <v>31.12</v>
      </c>
      <c r="G24" s="12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pans="1:256" ht="12.75" customHeight="1">
      <c r="A25" s="17"/>
      <c r="B25" s="14"/>
      <c r="C25" s="28"/>
      <c r="D25" s="14"/>
      <c r="E25" s="18" t="s">
        <v>47</v>
      </c>
      <c r="F25" s="14">
        <v>0</v>
      </c>
      <c r="G25" s="12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pans="1:256" ht="12.75" customHeight="1">
      <c r="A26" s="17"/>
      <c r="B26" s="14"/>
      <c r="C26" s="29"/>
      <c r="D26" s="14"/>
      <c r="E26" s="15" t="s">
        <v>48</v>
      </c>
      <c r="F26" s="14">
        <v>0</v>
      </c>
      <c r="G26" s="12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pans="1:256" s="2" customFormat="1" ht="12.75" customHeight="1">
      <c r="A27" s="17"/>
      <c r="B27" s="14"/>
      <c r="C27" s="29"/>
      <c r="D27" s="14"/>
      <c r="E27" s="18" t="s">
        <v>49</v>
      </c>
      <c r="F27" s="14">
        <v>0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</row>
    <row r="28" spans="1:256" s="2" customFormat="1" ht="12.75" customHeight="1">
      <c r="A28" s="17"/>
      <c r="B28" s="14"/>
      <c r="C28" s="29"/>
      <c r="D28" s="14"/>
      <c r="E28" s="18" t="s">
        <v>50</v>
      </c>
      <c r="F28" s="14">
        <v>0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</row>
    <row r="29" spans="1:256" s="2" customFormat="1" ht="12.75" customHeight="1">
      <c r="A29" s="17"/>
      <c r="B29" s="14"/>
      <c r="C29" s="30"/>
      <c r="D29" s="14"/>
      <c r="E29" s="18" t="s">
        <v>51</v>
      </c>
      <c r="F29" s="14">
        <v>0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</row>
    <row r="30" spans="1:256" s="2" customFormat="1" ht="12.75" customHeight="1">
      <c r="A30" s="17"/>
      <c r="B30" s="14"/>
      <c r="C30" s="30"/>
      <c r="D30" s="31"/>
      <c r="E30" s="18" t="s">
        <v>52</v>
      </c>
      <c r="F30" s="14">
        <v>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</row>
    <row r="31" spans="1:256" s="2" customFormat="1" ht="12.75" customHeight="1">
      <c r="A31" s="17"/>
      <c r="B31" s="14"/>
      <c r="C31" s="29"/>
      <c r="D31" s="31"/>
      <c r="E31" s="18" t="s">
        <v>53</v>
      </c>
      <c r="F31" s="14">
        <v>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</row>
    <row r="32" spans="1:256" ht="15" customHeight="1">
      <c r="A32" s="17"/>
      <c r="B32" s="14"/>
      <c r="C32" s="29"/>
      <c r="D32" s="31"/>
      <c r="E32" s="18" t="s">
        <v>54</v>
      </c>
      <c r="F32" s="14">
        <v>0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spans="1:256" ht="15" customHeight="1">
      <c r="A33" s="8" t="s">
        <v>55</v>
      </c>
      <c r="B33" s="14">
        <f>B5+B13</f>
        <v>655.01</v>
      </c>
      <c r="C33" s="32" t="s">
        <v>56</v>
      </c>
      <c r="D33" s="33">
        <f>D5</f>
        <v>655.01</v>
      </c>
      <c r="E33" s="34" t="s">
        <v>57</v>
      </c>
      <c r="F33" s="35">
        <v>655.01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1:256" ht="15" customHeight="1">
      <c r="A34" s="17"/>
      <c r="B34" s="14"/>
      <c r="C34" s="32"/>
      <c r="D34" s="36"/>
      <c r="E34" s="34"/>
      <c r="F34" s="33"/>
      <c r="G34" s="6"/>
      <c r="H34" s="6"/>
      <c r="I34" s="12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 ht="15" customHeight="1">
      <c r="A35" s="13" t="s">
        <v>58</v>
      </c>
      <c r="B35" s="14">
        <f>B36+B40</f>
        <v>0</v>
      </c>
      <c r="C35" s="37" t="s">
        <v>59</v>
      </c>
      <c r="D35" s="36">
        <f>B42-D33</f>
        <v>0</v>
      </c>
      <c r="E35" s="38" t="s">
        <v>60</v>
      </c>
      <c r="F35" s="36">
        <f>B42-F33</f>
        <v>0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 ht="15.75" customHeight="1">
      <c r="A36" s="13" t="s">
        <v>61</v>
      </c>
      <c r="B36" s="14">
        <f>B37+B38</f>
        <v>0</v>
      </c>
      <c r="C36" s="39"/>
      <c r="D36" s="36"/>
      <c r="E36" s="40"/>
      <c r="F36" s="36"/>
      <c r="G36" s="6"/>
      <c r="H36" s="12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1:256" ht="14.25" customHeight="1">
      <c r="A37" s="13" t="s">
        <v>62</v>
      </c>
      <c r="B37" s="14">
        <v>0</v>
      </c>
      <c r="C37" s="32"/>
      <c r="D37" s="36"/>
      <c r="E37" s="34"/>
      <c r="F37" s="3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</row>
    <row r="38" spans="1:256" ht="14.25" customHeight="1">
      <c r="A38" s="13" t="s">
        <v>63</v>
      </c>
      <c r="B38" s="14">
        <v>0</v>
      </c>
      <c r="C38" s="41"/>
      <c r="D38" s="36"/>
      <c r="E38" s="34"/>
      <c r="F38" s="3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</row>
    <row r="39" spans="1:256" ht="14.25" customHeight="1">
      <c r="A39" s="13"/>
      <c r="B39" s="14"/>
      <c r="C39" s="41"/>
      <c r="D39" s="36"/>
      <c r="E39" s="34"/>
      <c r="F39" s="36"/>
      <c r="G39" s="12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</row>
    <row r="40" spans="1:256" ht="14.25" customHeight="1">
      <c r="A40" s="13" t="s">
        <v>64</v>
      </c>
      <c r="B40" s="14">
        <v>0</v>
      </c>
      <c r="C40" s="41"/>
      <c r="D40" s="36"/>
      <c r="E40" s="34"/>
      <c r="F40" s="36"/>
      <c r="G40" s="12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</row>
    <row r="41" spans="1:256" ht="14.25" customHeight="1">
      <c r="A41" s="42"/>
      <c r="B41" s="14"/>
      <c r="C41" s="41"/>
      <c r="D41" s="36"/>
      <c r="E41" s="34"/>
      <c r="F41" s="3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spans="1:256" ht="14.25" customHeight="1">
      <c r="A42" s="8" t="s">
        <v>65</v>
      </c>
      <c r="B42" s="14">
        <f t="shared" ref="B42:F42" si="0">B33+B35</f>
        <v>655.01</v>
      </c>
      <c r="C42" s="32" t="s">
        <v>66</v>
      </c>
      <c r="D42" s="36">
        <f t="shared" si="0"/>
        <v>655.01</v>
      </c>
      <c r="E42" s="43" t="s">
        <v>67</v>
      </c>
      <c r="F42" s="36">
        <f t="shared" si="0"/>
        <v>655.01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1:256" s="2" customFormat="1" ht="15.75" customHeight="1">
      <c r="A43" s="44"/>
      <c r="B43" s="45"/>
      <c r="C43" s="44"/>
      <c r="D43" s="45"/>
      <c r="E43" s="12"/>
      <c r="F43" s="12"/>
      <c r="G43" s="12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</row>
    <row r="44" spans="1:256" ht="13.5" customHeight="1">
      <c r="A44" s="45"/>
      <c r="B44" s="45"/>
      <c r="C44" s="45"/>
      <c r="D44" s="45"/>
      <c r="E44" s="6"/>
      <c r="F44" s="12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</row>
    <row r="45" spans="1:256" ht="14.25">
      <c r="A45" s="6"/>
      <c r="B45" s="12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9" spans="1:256" ht="14.25">
      <c r="A49" s="1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</row>
  </sheetData>
  <mergeCells count="3">
    <mergeCell ref="A1:F1"/>
    <mergeCell ref="A3:B3"/>
    <mergeCell ref="C3:F3"/>
  </mergeCells>
  <phoneticPr fontId="0" type="noConversion"/>
  <printOptions horizontalCentered="1" verticalCentered="1"/>
  <pageMargins left="0.63" right="0.39305555555555599" top="0.39305555555555599" bottom="0.39305555555555599" header="0" footer="0.51180555555555596"/>
  <pageSetup paperSize="9" scale="74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部门收支总表</vt:lpstr>
      <vt:lpstr>部门收支总表!Print_Area</vt:lpstr>
      <vt:lpstr>部门收支总表!Print_Titles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ajj</dc:creator>
  <cp:lastModifiedBy>lenovo</cp:lastModifiedBy>
  <cp:lastPrinted>2017-01-04T07:44:24Z</cp:lastPrinted>
  <dcterms:created xsi:type="dcterms:W3CDTF">2017-01-03T08:15:06Z</dcterms:created>
  <dcterms:modified xsi:type="dcterms:W3CDTF">2017-01-04T08:10:18Z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