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75"/>
  </bookViews>
  <sheets>
    <sheet name="部门整体统计表" sheetId="2" r:id="rId1"/>
    <sheet name="项目绩效自评情况汇总表" sheetId="1" r:id="rId2"/>
  </sheets>
  <calcPr calcId="114210"/>
</workbook>
</file>

<file path=xl/calcChain.xml><?xml version="1.0" encoding="utf-8"?>
<calcChain xmlns="http://schemas.openxmlformats.org/spreadsheetml/2006/main">
  <c r="O5" i="2"/>
  <c r="M7" i="1"/>
  <c r="M8"/>
  <c r="M9"/>
  <c r="M10"/>
  <c r="M11"/>
  <c r="M12"/>
  <c r="M13"/>
  <c r="M14"/>
  <c r="M15"/>
  <c r="M16"/>
  <c r="M17"/>
  <c r="M6"/>
</calcChain>
</file>

<file path=xl/sharedStrings.xml><?xml version="1.0" encoding="utf-8"?>
<sst xmlns="http://schemas.openxmlformats.org/spreadsheetml/2006/main" count="83" uniqueCount="55">
  <si>
    <t>2024年度东西湖区整体自评统计表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</si>
  <si>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</si>
  <si>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</si>
  <si>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</si>
  <si>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</si>
  <si>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</si>
  <si>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</si>
  <si>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</si>
  <si>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</si>
  <si>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</si>
  <si>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</si>
  <si>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</si>
  <si>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</si>
  <si>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</si>
  <si>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</si>
  <si>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</si>
  <si>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</si>
  <si>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</si>
  <si>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产出指标
（40分）</t>
  </si>
  <si>
    <t>效益指标
（30分）</t>
  </si>
  <si>
    <t>满意度
指标
（10分）</t>
  </si>
  <si>
    <t>合计</t>
  </si>
  <si>
    <t>部门整体</t>
  </si>
  <si>
    <t>附件5：</t>
  </si>
  <si>
    <t>项目自评得分</t>
  </si>
  <si>
    <t>满意度指标
（10分）</t>
  </si>
  <si>
    <t>2024年度武汉市东西湖区司法局项目绩效自评情况汇总表</t>
    <phoneticPr fontId="14" type="noConversion"/>
  </si>
  <si>
    <t>区司法局</t>
    <phoneticPr fontId="14" type="noConversion"/>
  </si>
  <si>
    <t>党建工作经费</t>
    <phoneticPr fontId="14" type="noConversion"/>
  </si>
  <si>
    <t>法援专项</t>
    <phoneticPr fontId="14" type="noConversion"/>
  </si>
  <si>
    <t>公共法律服务经费</t>
    <phoneticPr fontId="14" type="noConversion"/>
  </si>
  <si>
    <t>两新党组织经费</t>
    <phoneticPr fontId="14" type="noConversion"/>
  </si>
  <si>
    <t>普法宣传经费</t>
    <phoneticPr fontId="14" type="noConversion"/>
  </si>
  <si>
    <t>社矫工作经费</t>
    <phoneticPr fontId="14" type="noConversion"/>
  </si>
  <si>
    <t>物业管理经费</t>
    <phoneticPr fontId="14" type="noConversion"/>
  </si>
  <si>
    <t>行政复议应诉</t>
    <phoneticPr fontId="14" type="noConversion"/>
  </si>
  <si>
    <t>政府法律顾问</t>
    <phoneticPr fontId="14" type="noConversion"/>
  </si>
  <si>
    <t>基层工作经费</t>
    <phoneticPr fontId="14" type="noConversion"/>
  </si>
  <si>
    <t>政府购买服务人员</t>
    <phoneticPr fontId="14" type="noConversion"/>
  </si>
  <si>
    <t>政治处</t>
    <phoneticPr fontId="14" type="noConversion"/>
  </si>
  <si>
    <t>法援中心</t>
    <phoneticPr fontId="14" type="noConversion"/>
  </si>
  <si>
    <t>公法科</t>
    <phoneticPr fontId="14" type="noConversion"/>
  </si>
  <si>
    <t>普法科</t>
    <phoneticPr fontId="14" type="noConversion"/>
  </si>
  <si>
    <t>社矫局</t>
    <phoneticPr fontId="14" type="noConversion"/>
  </si>
  <si>
    <t>办公室</t>
    <phoneticPr fontId="14" type="noConversion"/>
  </si>
  <si>
    <t>行政复议办</t>
    <phoneticPr fontId="14" type="noConversion"/>
  </si>
  <si>
    <t>依法行政科</t>
    <phoneticPr fontId="14" type="noConversion"/>
  </si>
  <si>
    <t>基层科</t>
    <phoneticPr fontId="14" type="noConversion"/>
  </si>
  <si>
    <t>区司法局</t>
    <phoneticPr fontId="14" type="noConversion"/>
  </si>
  <si>
    <t>行政复议应诉</t>
    <phoneticPr fontId="14" type="noConversion"/>
  </si>
  <si>
    <t>行政复议办</t>
    <phoneticPr fontId="14" type="noConversion"/>
  </si>
  <si>
    <t>填表人：陈泓晓</t>
    <phoneticPr fontId="14" type="noConversion"/>
  </si>
  <si>
    <t>联系电话：13871398639</t>
    <phoneticPr fontId="14" type="noConversion"/>
  </si>
  <si>
    <t>区司法局</t>
    <phoneticPr fontId="14" type="noConversion"/>
  </si>
  <si>
    <t>035001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</si>
</sst>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黑体"/>
      <family val="3"/>
      <charset val="134"/>
    </font>
    <font>
      <sz val="18"/>
      <color indexed="8"/>
      <name val="宋体"/>
      <charset val="134"/>
    </font>
    <font>
      <sz val="22"/>
      <color indexed="8"/>
      <name val="方正小标宋简体"/>
      <family val="4"/>
      <charset val="134"/>
    </font>
    <font>
      <sz val="22"/>
      <color indexed="8"/>
      <name val="宋体"/>
      <charset val="134"/>
    </font>
    <font>
      <sz val="22"/>
      <name val="方正小标宋简体"/>
      <family val="4"/>
      <charset val="134"/>
    </font>
    <font>
      <sz val="22"/>
      <name val="宋体"/>
      <charset val="134"/>
    </font>
    <font>
      <sz val="12"/>
      <name val="宋体"/>
      <charset val="134"/>
    </font>
    <font>
      <sz val="11"/>
      <name val="黑体"/>
      <family val="3"/>
      <charset val="134"/>
    </font>
    <font>
      <sz val="9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 wrapText="1"/>
    </xf>
    <xf numFmtId="10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百分比 5" xfId="1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B1" workbookViewId="0">
      <selection activeCell="M28" sqref="M28"/>
    </sheetView>
  </sheetViews>
  <sheetFormatPr defaultColWidth="9" defaultRowHeight="13.5"/>
  <cols>
    <col min="3" max="3" width="13.375" customWidth="1"/>
    <col min="5" max="5" width="12.5" customWidth="1"/>
    <col min="16" max="16" width="21.75" customWidth="1"/>
  </cols>
  <sheetData>
    <row r="1" spans="1:16" ht="28.5">
      <c r="A1" s="29" t="s">
        <v>0</v>
      </c>
      <c r="B1" s="29"/>
      <c r="C1" s="29"/>
      <c r="D1" s="30"/>
      <c r="E1" s="30"/>
      <c r="F1" s="30"/>
      <c r="G1" s="30"/>
      <c r="H1" s="30"/>
      <c r="I1" s="30"/>
      <c r="J1" s="31"/>
      <c r="K1" s="32"/>
      <c r="L1" s="32"/>
      <c r="M1" s="32"/>
      <c r="N1" s="32"/>
      <c r="O1" s="32"/>
      <c r="P1" s="30"/>
    </row>
    <row r="2" spans="1:16" ht="14.25">
      <c r="A2" s="33" t="s">
        <v>1</v>
      </c>
      <c r="B2" s="33"/>
      <c r="C2" s="33"/>
      <c r="D2" s="11"/>
      <c r="E2" s="11"/>
      <c r="F2" s="33" t="s">
        <v>2</v>
      </c>
      <c r="G2" s="33"/>
      <c r="H2" s="11"/>
      <c r="I2" s="11"/>
      <c r="J2" s="14"/>
      <c r="K2" s="15"/>
      <c r="L2" s="15"/>
      <c r="M2" s="15"/>
      <c r="N2" s="15"/>
      <c r="O2" s="15"/>
      <c r="P2" s="11" t="s">
        <v>3</v>
      </c>
    </row>
    <row r="3" spans="1:16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34" t="s">
        <v>9</v>
      </c>
      <c r="G3" s="34"/>
      <c r="H3" s="34"/>
      <c r="I3" s="24" t="s">
        <v>10</v>
      </c>
      <c r="J3" s="26" t="s">
        <v>11</v>
      </c>
      <c r="K3" s="35" t="s">
        <v>12</v>
      </c>
      <c r="L3" s="35"/>
      <c r="M3" s="35"/>
      <c r="N3" s="35"/>
      <c r="O3" s="36"/>
      <c r="P3" s="27" t="s">
        <v>13</v>
      </c>
    </row>
    <row r="4" spans="1:16" ht="40.5">
      <c r="A4" s="25"/>
      <c r="B4" s="25"/>
      <c r="C4" s="25"/>
      <c r="D4" s="25"/>
      <c r="E4" s="25"/>
      <c r="F4" s="13" t="s">
        <v>14</v>
      </c>
      <c r="G4" s="13" t="s">
        <v>15</v>
      </c>
      <c r="H4" s="13" t="s">
        <v>16</v>
      </c>
      <c r="I4" s="25"/>
      <c r="J4" s="26"/>
      <c r="K4" s="16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28"/>
    </row>
    <row r="5" spans="1:16" ht="52.5" customHeight="1">
      <c r="A5" s="5">
        <v>1</v>
      </c>
      <c r="B5" s="22" t="s">
        <v>54</v>
      </c>
      <c r="C5" s="6" t="s">
        <v>53</v>
      </c>
      <c r="D5" s="6" t="s">
        <v>22</v>
      </c>
      <c r="E5" s="6" t="s">
        <v>53</v>
      </c>
      <c r="F5" s="7">
        <v>3072.05</v>
      </c>
      <c r="G5" s="7">
        <v>137.91999999999999</v>
      </c>
      <c r="H5" s="7">
        <v>3209.97</v>
      </c>
      <c r="I5" s="7">
        <v>3153.85</v>
      </c>
      <c r="J5" s="23">
        <v>0.98250000000000004</v>
      </c>
      <c r="K5" s="5">
        <v>19.649999999999999</v>
      </c>
      <c r="L5" s="5">
        <v>40</v>
      </c>
      <c r="M5" s="5">
        <v>30</v>
      </c>
      <c r="N5" s="5">
        <v>10</v>
      </c>
      <c r="O5" s="5">
        <f>SUM(K5:N5)</f>
        <v>99.65</v>
      </c>
      <c r="P5" s="17"/>
    </row>
    <row r="6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</sheetData>
  <mergeCells count="13">
    <mergeCell ref="C3:C4"/>
    <mergeCell ref="D3:D4"/>
    <mergeCell ref="E3:E4"/>
    <mergeCell ref="I3:I4"/>
    <mergeCell ref="J3:J4"/>
    <mergeCell ref="P3:P4"/>
    <mergeCell ref="A1:P1"/>
    <mergeCell ref="A2:C2"/>
    <mergeCell ref="F2:G2"/>
    <mergeCell ref="F3:H3"/>
    <mergeCell ref="K3:O3"/>
    <mergeCell ref="A3:A4"/>
    <mergeCell ref="B3:B4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workbookViewId="0">
      <selection activeCell="O13" sqref="O13"/>
    </sheetView>
  </sheetViews>
  <sheetFormatPr defaultColWidth="9" defaultRowHeight="13.5"/>
  <cols>
    <col min="1" max="1" width="4.25" customWidth="1"/>
    <col min="2" max="2" width="14.375" customWidth="1"/>
    <col min="3" max="3" width="20.125" customWidth="1"/>
    <col min="4" max="4" width="11.75" customWidth="1"/>
    <col min="5" max="5" width="8.625" customWidth="1"/>
    <col min="6" max="6" width="7.25" customWidth="1"/>
    <col min="7" max="13" width="8.625" customWidth="1"/>
    <col min="14" max="14" width="16.75" customWidth="1"/>
    <col min="15" max="15" width="6.875" customWidth="1"/>
  </cols>
  <sheetData>
    <row r="1" spans="1:15" ht="22.5">
      <c r="A1" s="38" t="s">
        <v>23</v>
      </c>
      <c r="B1" s="38"/>
    </row>
    <row r="2" spans="1:15" ht="57" customHeight="1">
      <c r="A2" s="39" t="s">
        <v>26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s="1" customFormat="1" ht="24.95" customHeight="1">
      <c r="A3" s="41" t="s">
        <v>51</v>
      </c>
      <c r="B3" s="41"/>
      <c r="C3" s="3"/>
      <c r="D3" s="3"/>
      <c r="E3" s="41" t="s">
        <v>52</v>
      </c>
      <c r="F3" s="41"/>
      <c r="G3" s="41"/>
      <c r="H3" s="41"/>
      <c r="I3" s="3"/>
      <c r="J3" s="3"/>
      <c r="K3" s="3"/>
      <c r="L3" s="3"/>
      <c r="M3" s="3"/>
      <c r="N3" s="3" t="s">
        <v>3</v>
      </c>
    </row>
    <row r="4" spans="1:15" s="2" customFormat="1" ht="24.95" customHeight="1">
      <c r="A4" s="37" t="s">
        <v>4</v>
      </c>
      <c r="B4" s="37" t="s">
        <v>6</v>
      </c>
      <c r="C4" s="37" t="s">
        <v>7</v>
      </c>
      <c r="D4" s="37" t="s">
        <v>8</v>
      </c>
      <c r="E4" s="37" t="s">
        <v>9</v>
      </c>
      <c r="F4" s="37"/>
      <c r="G4" s="37"/>
      <c r="H4" s="37" t="s">
        <v>10</v>
      </c>
      <c r="I4" s="37" t="s">
        <v>24</v>
      </c>
      <c r="J4" s="37"/>
      <c r="K4" s="37"/>
      <c r="L4" s="37"/>
      <c r="M4" s="37"/>
      <c r="N4" s="37" t="s">
        <v>13</v>
      </c>
    </row>
    <row r="5" spans="1:15" s="2" customFormat="1" ht="24.95" customHeight="1">
      <c r="A5" s="37"/>
      <c r="B5" s="37"/>
      <c r="C5" s="37"/>
      <c r="D5" s="37"/>
      <c r="E5" s="4" t="s">
        <v>14</v>
      </c>
      <c r="F5" s="4" t="s">
        <v>15</v>
      </c>
      <c r="G5" s="4" t="s">
        <v>16</v>
      </c>
      <c r="H5" s="37"/>
      <c r="I5" s="4" t="s">
        <v>17</v>
      </c>
      <c r="J5" s="4" t="s">
        <v>18</v>
      </c>
      <c r="K5" s="4" t="s">
        <v>19</v>
      </c>
      <c r="L5" s="4" t="s">
        <v>25</v>
      </c>
      <c r="M5" s="4" t="s">
        <v>21</v>
      </c>
      <c r="N5" s="37"/>
    </row>
    <row r="6" spans="1:15" ht="24.95" customHeight="1">
      <c r="A6" s="18">
        <v>1</v>
      </c>
      <c r="B6" s="19" t="s">
        <v>27</v>
      </c>
      <c r="C6" s="19" t="s">
        <v>28</v>
      </c>
      <c r="D6" s="19" t="s">
        <v>39</v>
      </c>
      <c r="E6" s="18">
        <v>1.7</v>
      </c>
      <c r="F6" s="18"/>
      <c r="G6" s="18">
        <v>1.7</v>
      </c>
      <c r="H6" s="18">
        <v>1.57</v>
      </c>
      <c r="I6" s="5">
        <v>18.47</v>
      </c>
      <c r="J6" s="5">
        <v>40</v>
      </c>
      <c r="K6" s="5">
        <v>30</v>
      </c>
      <c r="L6" s="5">
        <v>10</v>
      </c>
      <c r="M6" s="5">
        <f>SUM(I6:L6)</f>
        <v>98.47</v>
      </c>
      <c r="N6" s="8"/>
      <c r="O6" s="9"/>
    </row>
    <row r="7" spans="1:15" ht="24.95" customHeight="1">
      <c r="A7" s="18">
        <v>2</v>
      </c>
      <c r="B7" s="19" t="s">
        <v>27</v>
      </c>
      <c r="C7" s="19" t="s">
        <v>29</v>
      </c>
      <c r="D7" s="19" t="s">
        <v>40</v>
      </c>
      <c r="E7" s="18">
        <v>90</v>
      </c>
      <c r="F7" s="18"/>
      <c r="G7" s="18">
        <v>90</v>
      </c>
      <c r="H7" s="18">
        <v>90</v>
      </c>
      <c r="I7" s="5">
        <v>20</v>
      </c>
      <c r="J7" s="5">
        <v>40</v>
      </c>
      <c r="K7" s="5">
        <v>30</v>
      </c>
      <c r="L7" s="5">
        <v>10</v>
      </c>
      <c r="M7" s="5">
        <f t="shared" ref="M7:M17" si="0">SUM(I7:L7)</f>
        <v>100</v>
      </c>
      <c r="N7" s="10"/>
      <c r="O7" s="9"/>
    </row>
    <row r="8" spans="1:15" ht="24.95" customHeight="1">
      <c r="A8" s="18">
        <v>3</v>
      </c>
      <c r="B8" s="19" t="s">
        <v>27</v>
      </c>
      <c r="C8" s="19" t="s">
        <v>30</v>
      </c>
      <c r="D8" s="19" t="s">
        <v>41</v>
      </c>
      <c r="E8" s="18">
        <v>136.34</v>
      </c>
      <c r="F8" s="18"/>
      <c r="G8" s="18">
        <v>136.34</v>
      </c>
      <c r="H8" s="18">
        <v>102.96</v>
      </c>
      <c r="I8" s="5">
        <v>15.1</v>
      </c>
      <c r="J8" s="5">
        <v>40</v>
      </c>
      <c r="K8" s="5">
        <v>30</v>
      </c>
      <c r="L8" s="5">
        <v>10</v>
      </c>
      <c r="M8" s="5">
        <f t="shared" si="0"/>
        <v>95.1</v>
      </c>
      <c r="N8" s="10"/>
      <c r="O8" s="9"/>
    </row>
    <row r="9" spans="1:15" ht="24.95" customHeight="1">
      <c r="A9" s="18">
        <v>4</v>
      </c>
      <c r="B9" s="19" t="s">
        <v>27</v>
      </c>
      <c r="C9" s="19" t="s">
        <v>31</v>
      </c>
      <c r="D9" s="19" t="s">
        <v>39</v>
      </c>
      <c r="E9" s="18">
        <v>0.24</v>
      </c>
      <c r="F9" s="18"/>
      <c r="G9" s="18">
        <v>0.24</v>
      </c>
      <c r="H9" s="18">
        <v>0.24</v>
      </c>
      <c r="I9" s="5">
        <v>20</v>
      </c>
      <c r="J9" s="5">
        <v>40</v>
      </c>
      <c r="K9" s="5">
        <v>30</v>
      </c>
      <c r="L9" s="5">
        <v>10</v>
      </c>
      <c r="M9" s="5">
        <f t="shared" si="0"/>
        <v>100</v>
      </c>
      <c r="N9" s="10"/>
      <c r="O9" s="9"/>
    </row>
    <row r="10" spans="1:15" ht="24.95" customHeight="1">
      <c r="A10" s="18">
        <v>5</v>
      </c>
      <c r="B10" s="19" t="s">
        <v>27</v>
      </c>
      <c r="C10" s="19" t="s">
        <v>32</v>
      </c>
      <c r="D10" s="19" t="s">
        <v>42</v>
      </c>
      <c r="E10" s="18">
        <v>14</v>
      </c>
      <c r="F10" s="18"/>
      <c r="G10" s="18">
        <v>14</v>
      </c>
      <c r="H10" s="18">
        <v>14</v>
      </c>
      <c r="I10" s="5">
        <v>20</v>
      </c>
      <c r="J10" s="5">
        <v>40</v>
      </c>
      <c r="K10" s="5">
        <v>30</v>
      </c>
      <c r="L10" s="5">
        <v>10</v>
      </c>
      <c r="M10" s="5">
        <f t="shared" si="0"/>
        <v>100</v>
      </c>
      <c r="N10" s="10"/>
      <c r="O10" s="9"/>
    </row>
    <row r="11" spans="1:15" ht="24.95" customHeight="1">
      <c r="A11" s="18">
        <v>6</v>
      </c>
      <c r="B11" s="19" t="s">
        <v>27</v>
      </c>
      <c r="C11" s="19" t="s">
        <v>33</v>
      </c>
      <c r="D11" s="19" t="s">
        <v>43</v>
      </c>
      <c r="E11" s="18">
        <v>30</v>
      </c>
      <c r="F11" s="18">
        <v>-3</v>
      </c>
      <c r="G11" s="18">
        <v>27</v>
      </c>
      <c r="H11" s="18">
        <v>27</v>
      </c>
      <c r="I11" s="5">
        <v>18</v>
      </c>
      <c r="J11" s="5">
        <v>40</v>
      </c>
      <c r="K11" s="5">
        <v>30</v>
      </c>
      <c r="L11" s="5">
        <v>10</v>
      </c>
      <c r="M11" s="5">
        <f t="shared" si="0"/>
        <v>98</v>
      </c>
      <c r="N11" s="10"/>
      <c r="O11" s="9"/>
    </row>
    <row r="12" spans="1:15" ht="24.95" customHeight="1">
      <c r="A12" s="18">
        <v>7</v>
      </c>
      <c r="B12" s="19" t="s">
        <v>27</v>
      </c>
      <c r="C12" s="19" t="s">
        <v>34</v>
      </c>
      <c r="D12" s="19" t="s">
        <v>44</v>
      </c>
      <c r="E12" s="18">
        <v>39</v>
      </c>
      <c r="F12" s="18"/>
      <c r="G12" s="18">
        <v>39</v>
      </c>
      <c r="H12" s="18">
        <v>37.99</v>
      </c>
      <c r="I12" s="5">
        <v>19.48</v>
      </c>
      <c r="J12" s="5">
        <v>40</v>
      </c>
      <c r="K12" s="5">
        <v>30</v>
      </c>
      <c r="L12" s="5">
        <v>10</v>
      </c>
      <c r="M12" s="5">
        <f t="shared" si="0"/>
        <v>99.48</v>
      </c>
      <c r="N12" s="8"/>
      <c r="O12" s="9"/>
    </row>
    <row r="13" spans="1:15" ht="24.95" customHeight="1">
      <c r="A13" s="18">
        <v>8</v>
      </c>
      <c r="B13" s="19" t="s">
        <v>27</v>
      </c>
      <c r="C13" s="19" t="s">
        <v>35</v>
      </c>
      <c r="D13" s="19" t="s">
        <v>45</v>
      </c>
      <c r="E13" s="18">
        <v>0</v>
      </c>
      <c r="F13" s="18">
        <v>50</v>
      </c>
      <c r="G13" s="18">
        <v>50</v>
      </c>
      <c r="H13" s="18">
        <v>46.82</v>
      </c>
      <c r="I13" s="7"/>
      <c r="J13" s="5">
        <v>40</v>
      </c>
      <c r="K13" s="5">
        <v>30</v>
      </c>
      <c r="L13" s="5">
        <v>10</v>
      </c>
      <c r="M13" s="5">
        <f t="shared" si="0"/>
        <v>80</v>
      </c>
      <c r="N13" s="7"/>
      <c r="O13" s="9"/>
    </row>
    <row r="14" spans="1:15" ht="24.95" customHeight="1">
      <c r="A14" s="18">
        <v>9</v>
      </c>
      <c r="B14" s="19" t="s">
        <v>27</v>
      </c>
      <c r="C14" s="19" t="s">
        <v>36</v>
      </c>
      <c r="D14" s="19" t="s">
        <v>46</v>
      </c>
      <c r="E14" s="18">
        <v>50</v>
      </c>
      <c r="F14" s="18"/>
      <c r="G14" s="18">
        <v>50</v>
      </c>
      <c r="H14" s="18">
        <v>49.57</v>
      </c>
      <c r="I14" s="20">
        <v>19.829999999999998</v>
      </c>
      <c r="J14" s="5">
        <v>40</v>
      </c>
      <c r="K14" s="5">
        <v>30</v>
      </c>
      <c r="L14" s="5">
        <v>10</v>
      </c>
      <c r="M14" s="5">
        <f t="shared" si="0"/>
        <v>99.83</v>
      </c>
      <c r="N14" s="21"/>
    </row>
    <row r="15" spans="1:15" ht="24.95" customHeight="1">
      <c r="A15" s="18">
        <v>10</v>
      </c>
      <c r="B15" s="19" t="s">
        <v>27</v>
      </c>
      <c r="C15" s="19" t="s">
        <v>37</v>
      </c>
      <c r="D15" s="19" t="s">
        <v>47</v>
      </c>
      <c r="E15" s="18">
        <v>94.48</v>
      </c>
      <c r="F15" s="18"/>
      <c r="G15" s="18">
        <v>94.48</v>
      </c>
      <c r="H15" s="18">
        <v>94.48</v>
      </c>
      <c r="I15" s="20">
        <v>20</v>
      </c>
      <c r="J15" s="5">
        <v>40</v>
      </c>
      <c r="K15" s="5">
        <v>30</v>
      </c>
      <c r="L15" s="5">
        <v>10</v>
      </c>
      <c r="M15" s="5">
        <f t="shared" si="0"/>
        <v>100</v>
      </c>
      <c r="N15" s="21"/>
    </row>
    <row r="16" spans="1:15" ht="24.95" customHeight="1">
      <c r="A16" s="18">
        <v>11</v>
      </c>
      <c r="B16" s="19" t="s">
        <v>27</v>
      </c>
      <c r="C16" s="5" t="s">
        <v>38</v>
      </c>
      <c r="D16" s="19" t="s">
        <v>39</v>
      </c>
      <c r="E16" s="18">
        <v>402.4</v>
      </c>
      <c r="F16" s="18"/>
      <c r="G16" s="18">
        <v>402.4</v>
      </c>
      <c r="H16" s="18">
        <v>385.99</v>
      </c>
      <c r="I16" s="20">
        <v>19.18</v>
      </c>
      <c r="J16" s="5">
        <v>40</v>
      </c>
      <c r="K16" s="5">
        <v>30</v>
      </c>
      <c r="L16" s="5">
        <v>10</v>
      </c>
      <c r="M16" s="5">
        <f t="shared" si="0"/>
        <v>99.18</v>
      </c>
      <c r="N16" s="21"/>
    </row>
    <row r="17" spans="1:14" ht="24.95" customHeight="1">
      <c r="A17" s="21"/>
      <c r="B17" s="19" t="s">
        <v>48</v>
      </c>
      <c r="C17" s="19" t="s">
        <v>49</v>
      </c>
      <c r="D17" s="19" t="s">
        <v>50</v>
      </c>
      <c r="E17" s="18">
        <v>0</v>
      </c>
      <c r="F17" s="18">
        <v>50</v>
      </c>
      <c r="G17" s="18">
        <v>50</v>
      </c>
      <c r="H17" s="18">
        <v>46.82</v>
      </c>
      <c r="I17" s="20">
        <v>18.73</v>
      </c>
      <c r="J17" s="5">
        <v>40</v>
      </c>
      <c r="K17" s="5">
        <v>30</v>
      </c>
      <c r="L17" s="5">
        <v>10</v>
      </c>
      <c r="M17" s="5">
        <f t="shared" si="0"/>
        <v>98.73</v>
      </c>
      <c r="N17" s="21"/>
    </row>
  </sheetData>
  <mergeCells count="12">
    <mergeCell ref="A1:B1"/>
    <mergeCell ref="A2:N2"/>
    <mergeCell ref="A3:B3"/>
    <mergeCell ref="E3:H3"/>
    <mergeCell ref="N4:N5"/>
    <mergeCell ref="E4:G4"/>
    <mergeCell ref="I4:M4"/>
    <mergeCell ref="A4:A5"/>
    <mergeCell ref="B4:B5"/>
    <mergeCell ref="C4:C5"/>
    <mergeCell ref="D4:D5"/>
    <mergeCell ref="H4:H5"/>
  </mergeCells>
  <phoneticPr fontId="14" type="noConversion"/>
  <printOptions horizontalCentered="1"/>
  <pageMargins left="0.75138888888888899" right="0.75138888888888899" top="1" bottom="1" header="0.5" footer="0.5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项目绩效自评情况汇总表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2024-01-09T02:31:00Z</dcterms:created>
  <dcterms:modified xsi:type="dcterms:W3CDTF">2025-04-17T08:47:11Z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64CAA58F84EB4B7A8CB656261FDA3E37_13</vt:lpwstr>
  </property>
  <property fmtid="{D5CDD505-2E9C-101B-9397-08002B2CF9AE}" pid="3" name="KSOProductBuildVer">
    <vt:lpwstr>2052-12.1.0.20784</vt:lpwstr>
  </property>
</Properties>
</file>