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6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Sheet1!$A$1:$M$104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<sst xmlns="http://schemas.openxmlformats.org/spreadsheetml/2006/main" count="765" uniqueCount="294">
  <si>
    <t>东西湖区科技示范主体名录</t>
  </si>
  <si>
    <t>街道</t>
  </si>
  <si>
    <t>指导员</t>
  </si>
  <si>
    <t>序号</t>
  </si>
  <si>
    <t>社区</t>
  </si>
  <si>
    <t>姓名</t>
  </si>
  <si>
    <t>文化程度</t>
  </si>
  <si>
    <t>性别</t>
  </si>
  <si>
    <t>年龄</t>
  </si>
  <si>
    <t>产业类型</t>
  </si>
  <si>
    <t>种养殖品种</t>
  </si>
  <si>
    <t>规模（亩）</t>
  </si>
  <si>
    <t>2023年产值 （万元）</t>
  </si>
  <si>
    <t>慈惠街（种植10户）</t>
  </si>
  <si>
    <t>何立新</t>
  </si>
  <si>
    <t>蔡家社区</t>
  </si>
  <si>
    <t>丁恒</t>
  </si>
  <si>
    <t>大专</t>
  </si>
  <si>
    <t>男</t>
  </si>
  <si>
    <t>种植业</t>
  </si>
  <si>
    <t>阳光玫瑰葡萄</t>
  </si>
  <si>
    <t>鸦渡社区</t>
  </si>
  <si>
    <t>马根发</t>
  </si>
  <si>
    <t>初中</t>
  </si>
  <si>
    <t>红颜草莓等</t>
  </si>
  <si>
    <t>一般农户</t>
  </si>
  <si>
    <t>韩建新</t>
  </si>
  <si>
    <t>中专</t>
  </si>
  <si>
    <t>无花果</t>
  </si>
  <si>
    <t>方昌强</t>
  </si>
  <si>
    <t>樱桃番茄</t>
  </si>
  <si>
    <t>20</t>
  </si>
  <si>
    <t>40</t>
  </si>
  <si>
    <t>王建兵</t>
  </si>
  <si>
    <t>70</t>
  </si>
  <si>
    <t>140</t>
  </si>
  <si>
    <t>毛洋</t>
  </si>
  <si>
    <t>李振华</t>
  </si>
  <si>
    <t>爱因斯坦10番茄</t>
  </si>
  <si>
    <t>27</t>
  </si>
  <si>
    <t>54</t>
  </si>
  <si>
    <t>肖汉林</t>
  </si>
  <si>
    <t>13</t>
  </si>
  <si>
    <t>26</t>
  </si>
  <si>
    <t>陈世辉</t>
  </si>
  <si>
    <t>刘炼</t>
  </si>
  <si>
    <t>李学君</t>
  </si>
  <si>
    <t>红颜、甜宝草莓</t>
  </si>
  <si>
    <t>11.5</t>
  </si>
  <si>
    <t>15</t>
  </si>
  <si>
    <t>走马岭街（种植10户）</t>
  </si>
  <si>
    <t>钱庆国</t>
  </si>
  <si>
    <t>新华社区</t>
  </si>
  <si>
    <t>王贤武</t>
  </si>
  <si>
    <t>豆角、莴苣、黄瓜</t>
  </si>
  <si>
    <t>周友才</t>
  </si>
  <si>
    <t>60</t>
  </si>
  <si>
    <t>小白菜</t>
  </si>
  <si>
    <t>陈小四</t>
  </si>
  <si>
    <t>41</t>
  </si>
  <si>
    <t>茄子、辣椒</t>
  </si>
  <si>
    <t>高明</t>
  </si>
  <si>
    <t>女</t>
  </si>
  <si>
    <t>苦瓜、番茄</t>
  </si>
  <si>
    <t>青锋社区</t>
  </si>
  <si>
    <t>施定平</t>
  </si>
  <si>
    <t>杨洋</t>
  </si>
  <si>
    <t>苗湖社区</t>
  </si>
  <si>
    <t>严三祥</t>
  </si>
  <si>
    <t>52</t>
  </si>
  <si>
    <t>19</t>
  </si>
  <si>
    <t>孙家湾社区</t>
  </si>
  <si>
    <t>杜广亚</t>
  </si>
  <si>
    <t>43</t>
  </si>
  <si>
    <t>藜蒿</t>
  </si>
  <si>
    <t>张继锋</t>
  </si>
  <si>
    <t>辣椒、豆角、南瓜</t>
  </si>
  <si>
    <t>东方红社区</t>
  </si>
  <si>
    <t>杨建喜</t>
  </si>
  <si>
    <t>苦瓜、辣椒、番茄</t>
  </si>
  <si>
    <t>杨战红</t>
  </si>
  <si>
    <t>茄子、番茄</t>
  </si>
  <si>
    <t>东山街（种植16户，养殖4户）</t>
  </si>
  <si>
    <t>孙林</t>
  </si>
  <si>
    <t>水稻、甜玉米、番茄</t>
  </si>
  <si>
    <t>58</t>
  </si>
  <si>
    <t>五月脆桃、黄冠梨</t>
  </si>
  <si>
    <t>44</t>
  </si>
  <si>
    <t>47</t>
  </si>
  <si>
    <t>何欢欢</t>
  </si>
  <si>
    <t>36</t>
  </si>
  <si>
    <t>蓝莓、阳关玫瑰葡萄</t>
  </si>
  <si>
    <t>34</t>
  </si>
  <si>
    <t>48</t>
  </si>
  <si>
    <t>毛建勇</t>
  </si>
  <si>
    <t>养殖业</t>
  </si>
  <si>
    <t>巨龙社区</t>
  </si>
  <si>
    <t>江贤尉</t>
  </si>
  <si>
    <t>本科</t>
  </si>
  <si>
    <t>鲈鱼、黄颡鱼</t>
  </si>
  <si>
    <t>150</t>
  </si>
  <si>
    <t>200</t>
  </si>
  <si>
    <t>农业企业</t>
  </si>
  <si>
    <t>32</t>
  </si>
  <si>
    <t>张非</t>
  </si>
  <si>
    <t>五四社区</t>
  </si>
  <si>
    <t>邵全超</t>
  </si>
  <si>
    <t>高中</t>
  </si>
  <si>
    <t>柑橘、葡萄</t>
  </si>
  <si>
    <t>300</t>
  </si>
  <si>
    <t>42</t>
  </si>
  <si>
    <t>辛
安
渡
（种植19户，养殖2户）</t>
  </si>
  <si>
    <t>戴相阳</t>
  </si>
  <si>
    <t>三合社区</t>
  </si>
  <si>
    <t>戴国辉</t>
  </si>
  <si>
    <t>辣椒、番茄</t>
  </si>
  <si>
    <t>种植大户</t>
  </si>
  <si>
    <r>
      <rPr>
        <sz val="10"/>
        <color theme="1"/>
        <rFont val="仿宋_GB2312"/>
        <charset val="134"/>
      </rPr>
      <t>彭</t>
    </r>
    <r>
      <rPr>
        <sz val="10"/>
        <color theme="1"/>
        <rFont val="宋体"/>
        <charset val="134"/>
      </rPr>
      <t>嫚</t>
    </r>
  </si>
  <si>
    <t>螺丝椒</t>
  </si>
  <si>
    <t>东风社区</t>
  </si>
  <si>
    <t>田安清</t>
  </si>
  <si>
    <t>南瓜（油亮168）</t>
  </si>
  <si>
    <t>金洪斌</t>
  </si>
  <si>
    <t>豇豆</t>
  </si>
  <si>
    <t>靳华</t>
  </si>
  <si>
    <t>南瓜（元宝）</t>
  </si>
  <si>
    <t>郭艳芳</t>
  </si>
  <si>
    <t>王红联</t>
  </si>
  <si>
    <t>56</t>
  </si>
  <si>
    <t>翠冠梨、锦绣黄桃</t>
  </si>
  <si>
    <t>11</t>
  </si>
  <si>
    <t>9</t>
  </si>
  <si>
    <t>徐小明</t>
  </si>
  <si>
    <t>葡萄蓝宝石、夏黑锦绣黄桃</t>
  </si>
  <si>
    <t>王小平</t>
  </si>
  <si>
    <t>57</t>
  </si>
  <si>
    <t>爱因斯坦番茄</t>
  </si>
  <si>
    <t>10</t>
  </si>
  <si>
    <t>大桥社区</t>
  </si>
  <si>
    <t>张成桥</t>
  </si>
  <si>
    <t>锦绣黄桃</t>
  </si>
  <si>
    <t>8</t>
  </si>
  <si>
    <t>红旗社区</t>
  </si>
  <si>
    <t>徐莲桂</t>
  </si>
  <si>
    <t>55</t>
  </si>
  <si>
    <t>黄金梨、翠冠梨</t>
  </si>
  <si>
    <t>14</t>
  </si>
  <si>
    <t>12</t>
  </si>
  <si>
    <t>严发亮</t>
  </si>
  <si>
    <t>李江明</t>
  </si>
  <si>
    <t>夏黑、乒乓</t>
  </si>
  <si>
    <t>李清明</t>
  </si>
  <si>
    <t>夏黑、阳光玫瑰</t>
  </si>
  <si>
    <t>6.6</t>
  </si>
  <si>
    <t>红星社区</t>
  </si>
  <si>
    <t>胥国厂</t>
  </si>
  <si>
    <t>南美对虾</t>
  </si>
  <si>
    <t>132</t>
  </si>
  <si>
    <t>110</t>
  </si>
  <si>
    <t>胡光霞</t>
  </si>
  <si>
    <t>苦瓜、小南瓜</t>
  </si>
  <si>
    <t>23</t>
  </si>
  <si>
    <t>戴朝霞</t>
  </si>
  <si>
    <t>苦瓜、瓠子</t>
  </si>
  <si>
    <t>罗先发</t>
  </si>
  <si>
    <t>汉宜社区</t>
  </si>
  <si>
    <t>王洪桂</t>
  </si>
  <si>
    <t>黄瓜、茄子、番茄</t>
  </si>
  <si>
    <t>王新国</t>
  </si>
  <si>
    <t>番茄、黄瓜、豆角</t>
  </si>
  <si>
    <t>丰超</t>
  </si>
  <si>
    <t>大白刁、青鱼</t>
  </si>
  <si>
    <t>汤文清</t>
  </si>
  <si>
    <t>18</t>
  </si>
  <si>
    <t>王小桂</t>
  </si>
  <si>
    <t>菜薹、西瓜、甜瓜</t>
  </si>
  <si>
    <t>16</t>
  </si>
  <si>
    <t>新
沟
镇
街
（种植16户，养殖5户）</t>
  </si>
  <si>
    <t>熊毅</t>
  </si>
  <si>
    <t>新河社区</t>
  </si>
  <si>
    <t>许行超</t>
  </si>
  <si>
    <t>53</t>
  </si>
  <si>
    <t>超甜玉米</t>
  </si>
  <si>
    <t>新沟社区</t>
  </si>
  <si>
    <t>李雄文</t>
  </si>
  <si>
    <t>白茄子</t>
  </si>
  <si>
    <t>种养大户</t>
  </si>
  <si>
    <t>汪训加</t>
  </si>
  <si>
    <t>番茄</t>
  </si>
  <si>
    <t>荷包湖社区</t>
  </si>
  <si>
    <t>王海刚</t>
  </si>
  <si>
    <t>49</t>
  </si>
  <si>
    <t>红颜草莓</t>
  </si>
  <si>
    <t>熊军</t>
  </si>
  <si>
    <t>虾稻轮作</t>
  </si>
  <si>
    <t>朱清波</t>
  </si>
  <si>
    <t>莲港社区</t>
  </si>
  <si>
    <t>张小平</t>
  </si>
  <si>
    <t>50</t>
  </si>
  <si>
    <t>马口鱼</t>
  </si>
  <si>
    <t>80</t>
  </si>
  <si>
    <t>养殖大户</t>
  </si>
  <si>
    <t>易淑玉</t>
  </si>
  <si>
    <t>桂鱼</t>
  </si>
  <si>
    <t>30</t>
  </si>
  <si>
    <t>孔庆保</t>
  </si>
  <si>
    <t>28</t>
  </si>
  <si>
    <t>25</t>
  </si>
  <si>
    <t>杨小双</t>
  </si>
  <si>
    <t>宋德礼</t>
  </si>
  <si>
    <t>鳜鱼</t>
  </si>
  <si>
    <t>45</t>
  </si>
  <si>
    <t>张华</t>
  </si>
  <si>
    <t>郭四先</t>
  </si>
  <si>
    <t>水果黄瓜</t>
  </si>
  <si>
    <t>张保军</t>
  </si>
  <si>
    <t>徐海华</t>
  </si>
  <si>
    <t>黄颡鱼</t>
  </si>
  <si>
    <t>24</t>
  </si>
  <si>
    <t>赵杰</t>
  </si>
  <si>
    <t>胡桂群</t>
  </si>
  <si>
    <t>草莓-白豇豆</t>
  </si>
  <si>
    <t>周喜良</t>
  </si>
  <si>
    <t>刑央来</t>
  </si>
  <si>
    <t>双季红辣椒</t>
  </si>
  <si>
    <t>张才良</t>
  </si>
  <si>
    <t>安小标</t>
  </si>
  <si>
    <t>22</t>
  </si>
  <si>
    <t>崔景梁</t>
  </si>
  <si>
    <t>草鱼</t>
  </si>
  <si>
    <t>时国福</t>
  </si>
  <si>
    <t>柏
泉
街（种植5户，养殖15户）</t>
  </si>
  <si>
    <t>李明</t>
  </si>
  <si>
    <t>南湖社区</t>
  </si>
  <si>
    <t>金路军</t>
  </si>
  <si>
    <t>甲鱼</t>
  </si>
  <si>
    <t>刘友容</t>
  </si>
  <si>
    <t>林尚光</t>
  </si>
  <si>
    <t>大白刁</t>
  </si>
  <si>
    <t>张庆</t>
  </si>
  <si>
    <t>张帆</t>
  </si>
  <si>
    <t>黄勇</t>
  </si>
  <si>
    <t>连通湖社区</t>
  </si>
  <si>
    <t>周志</t>
  </si>
  <si>
    <t>水稻（宁香粳9号）</t>
  </si>
  <si>
    <t>69.52</t>
  </si>
  <si>
    <t>周立</t>
  </si>
  <si>
    <t>水稻（春优927）</t>
  </si>
  <si>
    <t>47.05</t>
  </si>
  <si>
    <t>彭和平</t>
  </si>
  <si>
    <t>水稻（春优928）</t>
  </si>
  <si>
    <t>59.34</t>
  </si>
  <si>
    <t>左绍洪</t>
  </si>
  <si>
    <t>水稻（嘉花）</t>
  </si>
  <si>
    <t>张勇</t>
  </si>
  <si>
    <t>水稻（鄂晚杂981）</t>
  </si>
  <si>
    <t>80.61</t>
  </si>
  <si>
    <t>13.6</t>
  </si>
  <si>
    <t>张恒</t>
  </si>
  <si>
    <t>红光社区</t>
  </si>
  <si>
    <t>唐辉</t>
  </si>
  <si>
    <t>黄颡鱼、青鱼</t>
  </si>
  <si>
    <t>124.36</t>
  </si>
  <si>
    <t>125</t>
  </si>
  <si>
    <t>高八毛</t>
  </si>
  <si>
    <t>四大家鱼、大白刁</t>
  </si>
  <si>
    <t>41.02</t>
  </si>
  <si>
    <t>33</t>
  </si>
  <si>
    <t>李国胜</t>
  </si>
  <si>
    <t>青鱼、鳊鱼</t>
  </si>
  <si>
    <t>37.21</t>
  </si>
  <si>
    <t>37</t>
  </si>
  <si>
    <t>张建华</t>
  </si>
  <si>
    <t>鲈鱼</t>
  </si>
  <si>
    <t>27.67</t>
  </si>
  <si>
    <t>邓尚杰</t>
  </si>
  <si>
    <t>48.87</t>
  </si>
  <si>
    <t>王敏</t>
  </si>
  <si>
    <t>东湖社区</t>
  </si>
  <si>
    <r>
      <rPr>
        <sz val="10"/>
        <color theme="1"/>
        <rFont val="仿宋_GB2312"/>
        <charset val="134"/>
      </rPr>
      <t>沈章</t>
    </r>
    <r>
      <rPr>
        <sz val="10"/>
        <color theme="1"/>
        <rFont val="宋体"/>
        <charset val="134"/>
      </rPr>
      <t>盺</t>
    </r>
  </si>
  <si>
    <t>56.62</t>
  </si>
  <si>
    <t>周冠希</t>
  </si>
  <si>
    <t>青鱼</t>
  </si>
  <si>
    <t>29.2</t>
  </si>
  <si>
    <t>29</t>
  </si>
  <si>
    <t>严利芹</t>
  </si>
  <si>
    <t>四大家鱼</t>
  </si>
  <si>
    <t>46.54</t>
  </si>
  <si>
    <t>46</t>
  </si>
  <si>
    <t>方俊峰</t>
  </si>
  <si>
    <t>鳊鱼</t>
  </si>
  <si>
    <t>53.64</t>
  </si>
  <si>
    <t>石良庆</t>
  </si>
  <si>
    <t>24.9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</si>
</sst>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2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3" xfId="5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_Sheet1_1" xfId="50"/>
    <cellStyle name="常规_Sheet1_1" xfId="51"/>
    <cellStyle name="常规_Sheet1_1_Sheet1" xfId="52"/>
    <cellStyle name="常规_正式表" xfId="53"/>
    <cellStyle name="常规_正式表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0997079968612\FileStorage\File\2025-01\ztpyExcelModel(1)%20&#30340;&#21103;&#264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0997079968612\FileStorage\File\2025-01\2024&#24180;&#19996;&#35199;&#28246;&#21306;&#31185;&#25216;&#31034;&#33539;&#20027;&#20307;&#27719;&#24635;&#34920;(1)%20&#30340;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体培育"/>
      <sheetName val="Sheet1"/>
    </sheetNames>
    <sheetDataSet>
      <sheetData sheetId="0" refreshError="1">
        <row r="1">
          <cell r="F1" t="str">
            <v>主体类型</v>
          </cell>
        </row>
        <row r="2">
          <cell r="F2" t="str">
            <v>家庭农场</v>
          </cell>
        </row>
        <row r="4">
          <cell r="F4" t="str">
            <v>合作社</v>
          </cell>
        </row>
        <row r="6">
          <cell r="F6" t="str">
            <v>农业企业</v>
          </cell>
        </row>
        <row r="10">
          <cell r="F10" t="str">
            <v>合作社</v>
          </cell>
        </row>
        <row r="11">
          <cell r="F11" t="str">
            <v>合作社</v>
          </cell>
        </row>
        <row r="18">
          <cell r="F18" t="str">
            <v>种植大户</v>
          </cell>
        </row>
        <row r="19">
          <cell r="F19" t="str">
            <v>家庭农场</v>
          </cell>
        </row>
        <row r="22">
          <cell r="F22" t="str">
            <v>农业企业</v>
          </cell>
        </row>
        <row r="23">
          <cell r="F23" t="str">
            <v>合作社</v>
          </cell>
        </row>
        <row r="24">
          <cell r="F24" t="str">
            <v>合作社</v>
          </cell>
        </row>
        <row r="25">
          <cell r="F25" t="str">
            <v>合作社</v>
          </cell>
        </row>
        <row r="26">
          <cell r="F26" t="str">
            <v>合作社</v>
          </cell>
        </row>
        <row r="27">
          <cell r="F27" t="str">
            <v>农业企业</v>
          </cell>
        </row>
        <row r="28">
          <cell r="F28" t="str">
            <v>农业企业</v>
          </cell>
        </row>
        <row r="29">
          <cell r="F29" t="str">
            <v>合作社</v>
          </cell>
        </row>
        <row r="30">
          <cell r="F30" t="str">
            <v>合作社</v>
          </cell>
        </row>
        <row r="31">
          <cell r="F31" t="str">
            <v>合作社</v>
          </cell>
        </row>
        <row r="32">
          <cell r="F32" t="str">
            <v>农业企业</v>
          </cell>
        </row>
        <row r="33">
          <cell r="F33" t="str">
            <v>农业企业</v>
          </cell>
        </row>
        <row r="34">
          <cell r="F34" t="str">
            <v>农业企业</v>
          </cell>
        </row>
        <row r="36">
          <cell r="F36" t="str">
            <v>农业企业</v>
          </cell>
        </row>
        <row r="37">
          <cell r="F37" t="str">
            <v>合作社</v>
          </cell>
        </row>
        <row r="38">
          <cell r="F38" t="str">
            <v>合作社</v>
          </cell>
        </row>
        <row r="39">
          <cell r="F39" t="str">
            <v>农业企业</v>
          </cell>
        </row>
        <row r="40">
          <cell r="F40" t="str">
            <v>合作社</v>
          </cell>
        </row>
        <row r="41">
          <cell r="F41" t="str">
            <v>家庭农场</v>
          </cell>
        </row>
        <row r="43">
          <cell r="F43" t="str">
            <v>一般农户</v>
          </cell>
        </row>
        <row r="44">
          <cell r="F44" t="str">
            <v>一般农户</v>
          </cell>
        </row>
        <row r="45">
          <cell r="F45" t="str">
            <v>一般农户</v>
          </cell>
        </row>
        <row r="46">
          <cell r="F46" t="str">
            <v>一般农户</v>
          </cell>
        </row>
        <row r="47">
          <cell r="F47" t="str">
            <v>一般农户</v>
          </cell>
        </row>
        <row r="48">
          <cell r="F48" t="str">
            <v>一般农户</v>
          </cell>
        </row>
        <row r="49">
          <cell r="F49" t="str">
            <v>一般农户</v>
          </cell>
        </row>
        <row r="50">
          <cell r="F50" t="str">
            <v>一般农户</v>
          </cell>
        </row>
        <row r="51">
          <cell r="F51" t="str">
            <v>一般农户</v>
          </cell>
        </row>
        <row r="52">
          <cell r="F52" t="str">
            <v>一般农户</v>
          </cell>
        </row>
        <row r="53">
          <cell r="F53" t="str">
            <v>一般农户</v>
          </cell>
        </row>
        <row r="54">
          <cell r="F54" t="str">
            <v>种养大户</v>
          </cell>
        </row>
        <row r="55">
          <cell r="F55" t="str">
            <v>一般农户</v>
          </cell>
        </row>
        <row r="56">
          <cell r="F56" t="str">
            <v>一般农户</v>
          </cell>
        </row>
        <row r="58">
          <cell r="F58" t="str">
            <v>一般农户</v>
          </cell>
        </row>
        <row r="59">
          <cell r="F59" t="str">
            <v>合作社</v>
          </cell>
        </row>
        <row r="60">
          <cell r="F60" t="str">
            <v>一般农户</v>
          </cell>
        </row>
        <row r="61">
          <cell r="F61" t="str">
            <v>一般农户</v>
          </cell>
        </row>
        <row r="62">
          <cell r="F62" t="str">
            <v>种养大户</v>
          </cell>
        </row>
        <row r="70">
          <cell r="F70" t="str">
            <v>种养大户</v>
          </cell>
        </row>
        <row r="71">
          <cell r="F71" t="str">
            <v>种养大户</v>
          </cell>
        </row>
        <row r="82">
          <cell r="F82" t="str">
            <v>合作社</v>
          </cell>
        </row>
        <row r="84">
          <cell r="F84" t="str">
            <v>一般农户</v>
          </cell>
        </row>
        <row r="85">
          <cell r="F85" t="str">
            <v>一般农户</v>
          </cell>
        </row>
        <row r="96">
          <cell r="F96" t="str">
            <v>家庭农场</v>
          </cell>
        </row>
        <row r="101">
          <cell r="F101" t="str">
            <v>一般农户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D4" t="str">
            <v>五四社区</v>
          </cell>
          <cell r="E4" t="str">
            <v>王小峰</v>
          </cell>
          <cell r="F4" t="str">
            <v>研究生</v>
          </cell>
          <cell r="G4" t="str">
            <v>男</v>
          </cell>
        </row>
        <row r="4">
          <cell r="J4" t="str">
            <v>150</v>
          </cell>
          <cell r="K4" t="str">
            <v>100</v>
          </cell>
        </row>
        <row r="5">
          <cell r="D5" t="str">
            <v>群力社区</v>
          </cell>
          <cell r="E5" t="str">
            <v>邓义</v>
          </cell>
          <cell r="F5" t="str">
            <v>本科</v>
          </cell>
          <cell r="G5" t="str">
            <v>男</v>
          </cell>
        </row>
        <row r="5">
          <cell r="J5">
            <v>434</v>
          </cell>
          <cell r="K5" t="str">
            <v>420</v>
          </cell>
        </row>
        <row r="6">
          <cell r="D6" t="str">
            <v>五四社区</v>
          </cell>
          <cell r="E6" t="str">
            <v>林彩权</v>
          </cell>
          <cell r="F6" t="str">
            <v>高中</v>
          </cell>
          <cell r="G6" t="str">
            <v>男</v>
          </cell>
        </row>
        <row r="6">
          <cell r="J6" t="str">
            <v>358</v>
          </cell>
          <cell r="K6" t="str">
            <v>600</v>
          </cell>
        </row>
        <row r="6">
          <cell r="O6" t="str">
            <v>柑橘(爱媛28号）</v>
          </cell>
        </row>
        <row r="7">
          <cell r="D7" t="str">
            <v>五四社区</v>
          </cell>
          <cell r="E7" t="str">
            <v>宋兹茹</v>
          </cell>
          <cell r="F7" t="str">
            <v>大专</v>
          </cell>
          <cell r="G7" t="str">
            <v>男</v>
          </cell>
        </row>
        <row r="7">
          <cell r="J7" t="str">
            <v>40</v>
          </cell>
          <cell r="K7" t="str">
            <v>120</v>
          </cell>
        </row>
        <row r="7">
          <cell r="O7" t="str">
            <v>脆冬桃、尼拉皇后、锦绣黄桃</v>
          </cell>
        </row>
        <row r="8">
          <cell r="D8" t="str">
            <v>群力社区</v>
          </cell>
          <cell r="E8" t="str">
            <v>陈俊</v>
          </cell>
          <cell r="F8" t="str">
            <v>大专</v>
          </cell>
          <cell r="G8" t="str">
            <v>男</v>
          </cell>
        </row>
        <row r="8">
          <cell r="J8" t="str">
            <v>90</v>
          </cell>
          <cell r="K8" t="str">
            <v>200</v>
          </cell>
        </row>
        <row r="9">
          <cell r="D9" t="str">
            <v>东风新社区</v>
          </cell>
          <cell r="E9" t="str">
            <v>孙凡</v>
          </cell>
          <cell r="F9" t="str">
            <v>大专</v>
          </cell>
          <cell r="G9" t="str">
            <v>男</v>
          </cell>
        </row>
        <row r="9">
          <cell r="J9" t="str">
            <v>1136</v>
          </cell>
          <cell r="K9" t="str">
            <v>1100</v>
          </cell>
        </row>
        <row r="9">
          <cell r="O9" t="str">
            <v>黄瓜（维纳斯）</v>
          </cell>
        </row>
        <row r="10">
          <cell r="D10" t="str">
            <v>旭东社区</v>
          </cell>
          <cell r="E10" t="str">
            <v>高德艳</v>
          </cell>
          <cell r="F10" t="str">
            <v>大专</v>
          </cell>
          <cell r="G10" t="str">
            <v>女</v>
          </cell>
        </row>
        <row r="10">
          <cell r="J10">
            <v>1100</v>
          </cell>
          <cell r="K10" t="str">
            <v>800</v>
          </cell>
        </row>
        <row r="11">
          <cell r="D11" t="str">
            <v>灯塔社区</v>
          </cell>
          <cell r="E11" t="str">
            <v>童漫</v>
          </cell>
          <cell r="F11" t="str">
            <v>大专</v>
          </cell>
          <cell r="G11" t="str">
            <v>女</v>
          </cell>
        </row>
        <row r="11">
          <cell r="J11" t="str">
            <v>380</v>
          </cell>
          <cell r="K11" t="str">
            <v>400</v>
          </cell>
        </row>
        <row r="11">
          <cell r="O11" t="str">
            <v>广东菜心</v>
          </cell>
        </row>
        <row r="12">
          <cell r="D12" t="str">
            <v>东风新社区</v>
          </cell>
          <cell r="E12" t="str">
            <v>罗桂平</v>
          </cell>
          <cell r="F12" t="str">
            <v>大专</v>
          </cell>
          <cell r="G12" t="str">
            <v>女</v>
          </cell>
        </row>
        <row r="12">
          <cell r="J12" t="str">
            <v>720</v>
          </cell>
          <cell r="K12" t="str">
            <v>600</v>
          </cell>
        </row>
        <row r="13">
          <cell r="D13" t="str">
            <v>五一社区</v>
          </cell>
          <cell r="E13" t="str">
            <v>马世敏</v>
          </cell>
          <cell r="F13" t="str">
            <v>大专</v>
          </cell>
          <cell r="G13" t="str">
            <v>女</v>
          </cell>
        </row>
        <row r="13">
          <cell r="J13">
            <v>1000</v>
          </cell>
          <cell r="K13" t="str">
            <v>1000</v>
          </cell>
        </row>
        <row r="13">
          <cell r="O13" t="str">
            <v>茼蒿（大叶茼蒿）</v>
          </cell>
        </row>
        <row r="14">
          <cell r="D14" t="str">
            <v>群力社区</v>
          </cell>
          <cell r="E14" t="str">
            <v>汪敏</v>
          </cell>
          <cell r="F14" t="str">
            <v>大专</v>
          </cell>
          <cell r="G14" t="str">
            <v>女</v>
          </cell>
        </row>
        <row r="14">
          <cell r="J14">
            <v>330</v>
          </cell>
          <cell r="K14" t="str">
            <v>400</v>
          </cell>
        </row>
        <row r="14">
          <cell r="O14" t="str">
            <v>甲鱼（乌鳖）</v>
          </cell>
        </row>
        <row r="15">
          <cell r="D15" t="str">
            <v>群力社区</v>
          </cell>
          <cell r="E15" t="str">
            <v>秦银华</v>
          </cell>
          <cell r="F15" t="str">
            <v>大专</v>
          </cell>
          <cell r="G15" t="str">
            <v>女</v>
          </cell>
        </row>
        <row r="15">
          <cell r="J15">
            <v>189.51</v>
          </cell>
          <cell r="K15" t="str">
            <v>200</v>
          </cell>
        </row>
        <row r="15">
          <cell r="O15" t="str">
            <v>银鳕鱼（大鳞鲃）</v>
          </cell>
        </row>
        <row r="16">
          <cell r="D16" t="str">
            <v>巨龙社区</v>
          </cell>
          <cell r="E16" t="str">
            <v>李君怡</v>
          </cell>
          <cell r="F16" t="str">
            <v>本科</v>
          </cell>
          <cell r="G16" t="str">
            <v>女</v>
          </cell>
        </row>
        <row r="16">
          <cell r="J16" t="str">
            <v>54</v>
          </cell>
          <cell r="K16" t="str">
            <v>150</v>
          </cell>
        </row>
        <row r="16">
          <cell r="O16" t="str">
            <v>阳光玫瑰</v>
          </cell>
        </row>
        <row r="18">
          <cell r="D18" t="str">
            <v>东风新社区</v>
          </cell>
          <cell r="E18" t="str">
            <v>彭统洵</v>
          </cell>
          <cell r="F18" t="str">
            <v>大专</v>
          </cell>
          <cell r="G18" t="str">
            <v>男</v>
          </cell>
        </row>
        <row r="18">
          <cell r="J18">
            <v>130</v>
          </cell>
          <cell r="K18">
            <v>150</v>
          </cell>
        </row>
        <row r="18">
          <cell r="O18" t="str">
            <v>南美对虾</v>
          </cell>
        </row>
        <row r="20">
          <cell r="D20" t="str">
            <v>东风新社区</v>
          </cell>
          <cell r="E20" t="str">
            <v>李宁</v>
          </cell>
          <cell r="F20" t="str">
            <v>本科</v>
          </cell>
          <cell r="G20" t="str">
            <v>男</v>
          </cell>
        </row>
        <row r="20">
          <cell r="J20" t="str">
            <v>230</v>
          </cell>
          <cell r="K20" t="str">
            <v>260</v>
          </cell>
        </row>
        <row r="20">
          <cell r="O20" t="str">
            <v>黄瓜（水果黄瓜）</v>
          </cell>
        </row>
        <row r="21">
          <cell r="D21" t="str">
            <v>陈家冲社区</v>
          </cell>
          <cell r="E21" t="str">
            <v>张黎明</v>
          </cell>
          <cell r="F21" t="str">
            <v>大专</v>
          </cell>
          <cell r="G21" t="str">
            <v>男</v>
          </cell>
        </row>
        <row r="21">
          <cell r="J21" t="str">
            <v>520</v>
          </cell>
          <cell r="K21" t="str">
            <v>520</v>
          </cell>
        </row>
        <row r="21">
          <cell r="O21" t="str">
            <v>阳光玫瑰</v>
          </cell>
        </row>
        <row r="22">
          <cell r="D22" t="str">
            <v>东新社区</v>
          </cell>
          <cell r="E22" t="str">
            <v>何泽峰</v>
          </cell>
          <cell r="F22" t="str">
            <v>大专</v>
          </cell>
          <cell r="G22" t="str">
            <v>男</v>
          </cell>
        </row>
        <row r="22">
          <cell r="J22" t="str">
            <v>300</v>
          </cell>
          <cell r="K22" t="str">
            <v>200</v>
          </cell>
        </row>
        <row r="22">
          <cell r="O22" t="str">
            <v>羊肚菌</v>
          </cell>
        </row>
        <row r="23">
          <cell r="D23" t="str">
            <v>陈家冲社区</v>
          </cell>
          <cell r="E23" t="str">
            <v>殷世伟</v>
          </cell>
          <cell r="F23" t="str">
            <v>大专</v>
          </cell>
          <cell r="G23" t="str">
            <v>男</v>
          </cell>
        </row>
        <row r="23">
          <cell r="J23" t="str">
            <v>72</v>
          </cell>
          <cell r="K23" t="str">
            <v>216</v>
          </cell>
        </row>
        <row r="23">
          <cell r="O23" t="str">
            <v>藤稔、甬优一号、夏黑、阳光玫瑰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tabSelected="1" zoomScale="85" zoomScaleNormal="85" workbookViewId="0">
      <selection activeCell="O9" sqref="O9"/>
    </sheetView>
  </sheetViews>
  <sheetFormatPr defaultColWidth="8.88888888888889" defaultRowHeight="14.4"/>
  <cols>
    <col min="1" max="1" width="6.77777777777778" style="1" customWidth="1"/>
    <col min="2" max="2" width="7.44444444444444" style="1" customWidth="1"/>
    <col min="3" max="3" width="5.77777777777778" style="2" customWidth="1"/>
    <col min="4" max="4" width="10.6666666666667" style="1" customWidth="1"/>
    <col min="5" max="5" width="9.77777777777778" style="1" customWidth="1"/>
    <col min="6" max="8" width="8.88888888888889" style="1"/>
    <col min="9" max="9" width="10.6666666666667" style="1" customWidth="1"/>
    <col min="10" max="10" width="18.2222222222222" style="1" customWidth="1"/>
    <col min="11" max="12" width="8.88888888888889" style="1"/>
    <col min="13" max="13" width="13.6666666666667" style="1" customWidth="1"/>
    <col min="14" max="16384" width="8.88888888888889" style="1"/>
  </cols>
  <sheetData>
    <row r="1" ht="25.8" spans="1:13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</row>
    <row r="2" ht="48" spans="1:13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20" t="str">
        <f>[1]主体培育!F1</f>
        <v>主体类型</v>
      </c>
    </row>
    <row r="3" ht="24" customHeight="1" spans="1:13">
      <c r="A3" s="8" t="s">
        <v>13</v>
      </c>
      <c r="B3" s="9" t="s">
        <v>14</v>
      </c>
      <c r="C3" s="9">
        <v>1</v>
      </c>
      <c r="D3" s="10" t="s">
        <v>15</v>
      </c>
      <c r="E3" s="11" t="s">
        <v>16</v>
      </c>
      <c r="F3" s="11" t="s">
        <v>17</v>
      </c>
      <c r="G3" s="11" t="s">
        <v>18</v>
      </c>
      <c r="H3" s="11">
        <v>29</v>
      </c>
      <c r="I3" s="11" t="s">
        <v>19</v>
      </c>
      <c r="J3" s="11" t="s">
        <v>20</v>
      </c>
      <c r="K3" s="11">
        <v>10</v>
      </c>
      <c r="L3" s="11">
        <v>20</v>
      </c>
      <c r="M3" s="11" t="str">
        <f>[1]主体培育!F2</f>
        <v>家庭农场</v>
      </c>
    </row>
    <row r="4" ht="24" customHeight="1" spans="1:13">
      <c r="A4" s="8"/>
      <c r="B4" s="9"/>
      <c r="C4" s="9">
        <v>2</v>
      </c>
      <c r="D4" s="12" t="s">
        <v>21</v>
      </c>
      <c r="E4" s="12" t="s">
        <v>22</v>
      </c>
      <c r="F4" s="12" t="s">
        <v>23</v>
      </c>
      <c r="G4" s="13" t="s">
        <v>18</v>
      </c>
      <c r="H4" s="13">
        <v>60</v>
      </c>
      <c r="I4" s="13" t="s">
        <v>19</v>
      </c>
      <c r="J4" s="12" t="s">
        <v>24</v>
      </c>
      <c r="K4" s="12">
        <v>10</v>
      </c>
      <c r="L4" s="12">
        <v>22</v>
      </c>
      <c r="M4" s="12" t="s">
        <v>25</v>
      </c>
    </row>
    <row r="5" ht="24" customHeight="1" spans="1:13">
      <c r="A5" s="8"/>
      <c r="B5" s="9"/>
      <c r="C5" s="9">
        <v>3</v>
      </c>
      <c r="D5" s="10" t="s">
        <v>21</v>
      </c>
      <c r="E5" s="11" t="s">
        <v>26</v>
      </c>
      <c r="F5" s="11" t="s">
        <v>27</v>
      </c>
      <c r="G5" s="11" t="s">
        <v>18</v>
      </c>
      <c r="H5" s="11">
        <v>56</v>
      </c>
      <c r="I5" s="11" t="s">
        <v>19</v>
      </c>
      <c r="J5" s="11" t="s">
        <v>28</v>
      </c>
      <c r="K5" s="11">
        <v>150</v>
      </c>
      <c r="L5" s="11">
        <v>150</v>
      </c>
      <c r="M5" s="10" t="str">
        <f>[1]主体培育!F4</f>
        <v>合作社</v>
      </c>
    </row>
    <row r="6" ht="24" customHeight="1" spans="1:13">
      <c r="A6" s="8"/>
      <c r="B6" s="9"/>
      <c r="C6" s="9">
        <v>4</v>
      </c>
      <c r="D6" s="10" t="s">
        <v>15</v>
      </c>
      <c r="E6" s="14" t="s">
        <v>29</v>
      </c>
      <c r="F6" s="15" t="s">
        <v>23</v>
      </c>
      <c r="G6" s="11" t="s">
        <v>18</v>
      </c>
      <c r="H6" s="11">
        <v>54</v>
      </c>
      <c r="I6" s="11" t="s">
        <v>19</v>
      </c>
      <c r="J6" s="10" t="s">
        <v>30</v>
      </c>
      <c r="K6" s="15" t="s">
        <v>31</v>
      </c>
      <c r="L6" s="15" t="s">
        <v>32</v>
      </c>
      <c r="M6" s="11" t="s">
        <v>25</v>
      </c>
    </row>
    <row r="7" ht="24" customHeight="1" spans="1:13">
      <c r="A7" s="8"/>
      <c r="B7" s="9"/>
      <c r="C7" s="9">
        <v>5</v>
      </c>
      <c r="D7" s="10" t="s">
        <v>15</v>
      </c>
      <c r="E7" s="14" t="s">
        <v>33</v>
      </c>
      <c r="F7" s="15" t="s">
        <v>27</v>
      </c>
      <c r="G7" s="11" t="s">
        <v>18</v>
      </c>
      <c r="H7" s="11">
        <v>48</v>
      </c>
      <c r="I7" s="11" t="s">
        <v>19</v>
      </c>
      <c r="J7" s="11" t="s">
        <v>30</v>
      </c>
      <c r="K7" s="15" t="s">
        <v>34</v>
      </c>
      <c r="L7" s="15" t="s">
        <v>35</v>
      </c>
      <c r="M7" s="11" t="str">
        <f>[1]主体培育!F6</f>
        <v>农业企业</v>
      </c>
    </row>
    <row r="8" ht="24" customHeight="1" spans="1:13">
      <c r="A8" s="8"/>
      <c r="B8" s="9" t="s">
        <v>36</v>
      </c>
      <c r="C8" s="9">
        <v>6</v>
      </c>
      <c r="D8" s="10" t="s">
        <v>21</v>
      </c>
      <c r="E8" s="14" t="s">
        <v>37</v>
      </c>
      <c r="F8" s="15" t="s">
        <v>23</v>
      </c>
      <c r="G8" s="11" t="s">
        <v>18</v>
      </c>
      <c r="H8" s="11">
        <v>48</v>
      </c>
      <c r="I8" s="11" t="s">
        <v>19</v>
      </c>
      <c r="J8" s="13" t="s">
        <v>38</v>
      </c>
      <c r="K8" s="15" t="s">
        <v>39</v>
      </c>
      <c r="L8" s="15" t="s">
        <v>40</v>
      </c>
      <c r="M8" s="11" t="s">
        <v>25</v>
      </c>
    </row>
    <row r="9" ht="24" customHeight="1" spans="1:13">
      <c r="A9" s="8"/>
      <c r="B9" s="9"/>
      <c r="C9" s="9">
        <v>7</v>
      </c>
      <c r="D9" s="10" t="s">
        <v>21</v>
      </c>
      <c r="E9" s="14" t="s">
        <v>41</v>
      </c>
      <c r="F9" s="15" t="s">
        <v>23</v>
      </c>
      <c r="G9" s="11" t="s">
        <v>18</v>
      </c>
      <c r="H9" s="11">
        <v>60</v>
      </c>
      <c r="I9" s="11" t="s">
        <v>19</v>
      </c>
      <c r="J9" s="11" t="s">
        <v>24</v>
      </c>
      <c r="K9" s="15" t="s">
        <v>42</v>
      </c>
      <c r="L9" s="15" t="s">
        <v>43</v>
      </c>
      <c r="M9" s="11" t="s">
        <v>25</v>
      </c>
    </row>
    <row r="10" ht="24" customHeight="1" spans="1:13">
      <c r="A10" s="8"/>
      <c r="B10" s="9"/>
      <c r="C10" s="9">
        <v>8</v>
      </c>
      <c r="D10" s="10" t="s">
        <v>21</v>
      </c>
      <c r="E10" s="11" t="s">
        <v>44</v>
      </c>
      <c r="F10" s="11" t="s">
        <v>23</v>
      </c>
      <c r="G10" s="11" t="s">
        <v>18</v>
      </c>
      <c r="H10" s="11">
        <v>54</v>
      </c>
      <c r="I10" s="11" t="s">
        <v>19</v>
      </c>
      <c r="J10" s="11" t="s">
        <v>24</v>
      </c>
      <c r="K10" s="11">
        <v>13</v>
      </c>
      <c r="L10" s="11">
        <v>20</v>
      </c>
      <c r="M10" s="11" t="s">
        <v>25</v>
      </c>
    </row>
    <row r="11" ht="24" customHeight="1" spans="1:13">
      <c r="A11" s="8"/>
      <c r="B11" s="9"/>
      <c r="C11" s="9">
        <v>9</v>
      </c>
      <c r="D11" s="10" t="s">
        <v>21</v>
      </c>
      <c r="E11" s="11" t="s">
        <v>45</v>
      </c>
      <c r="F11" s="10" t="s">
        <v>27</v>
      </c>
      <c r="G11" s="11" t="s">
        <v>18</v>
      </c>
      <c r="H11" s="11">
        <v>57</v>
      </c>
      <c r="I11" s="11" t="s">
        <v>19</v>
      </c>
      <c r="J11" s="11" t="s">
        <v>20</v>
      </c>
      <c r="K11" s="11">
        <v>10</v>
      </c>
      <c r="L11" s="11">
        <v>20</v>
      </c>
      <c r="M11" s="11" t="str">
        <f>[1]主体培育!F10</f>
        <v>合作社</v>
      </c>
    </row>
    <row r="12" ht="24" customHeight="1" spans="1:13">
      <c r="A12" s="8"/>
      <c r="B12" s="9"/>
      <c r="C12" s="9">
        <v>10</v>
      </c>
      <c r="D12" s="10" t="s">
        <v>21</v>
      </c>
      <c r="E12" s="14" t="s">
        <v>46</v>
      </c>
      <c r="F12" s="15" t="s">
        <v>27</v>
      </c>
      <c r="G12" s="11" t="s">
        <v>18</v>
      </c>
      <c r="H12" s="11">
        <v>50</v>
      </c>
      <c r="I12" s="11" t="s">
        <v>19</v>
      </c>
      <c r="J12" s="11" t="s">
        <v>47</v>
      </c>
      <c r="K12" s="15" t="s">
        <v>48</v>
      </c>
      <c r="L12" s="15" t="s">
        <v>49</v>
      </c>
      <c r="M12" s="11" t="str">
        <f>[1]主体培育!F11</f>
        <v>合作社</v>
      </c>
    </row>
    <row r="13" ht="24" customHeight="1" spans="1:13">
      <c r="A13" s="8" t="s">
        <v>50</v>
      </c>
      <c r="B13" s="9" t="s">
        <v>51</v>
      </c>
      <c r="C13" s="9">
        <v>1</v>
      </c>
      <c r="D13" s="16" t="s">
        <v>52</v>
      </c>
      <c r="E13" s="17" t="s">
        <v>53</v>
      </c>
      <c r="F13" s="16" t="s">
        <v>23</v>
      </c>
      <c r="G13" s="15" t="s">
        <v>18</v>
      </c>
      <c r="H13" s="15" t="s">
        <v>40</v>
      </c>
      <c r="I13" s="11" t="s">
        <v>19</v>
      </c>
      <c r="J13" s="11" t="s">
        <v>54</v>
      </c>
      <c r="K13" s="16">
        <v>7.34</v>
      </c>
      <c r="L13" s="17">
        <v>10</v>
      </c>
      <c r="M13" s="11" t="s">
        <v>25</v>
      </c>
    </row>
    <row r="14" ht="24" customHeight="1" spans="1:13">
      <c r="A14" s="8"/>
      <c r="B14" s="9"/>
      <c r="C14" s="9">
        <v>2</v>
      </c>
      <c r="D14" s="16" t="s">
        <v>52</v>
      </c>
      <c r="E14" s="17" t="s">
        <v>55</v>
      </c>
      <c r="F14" s="16" t="s">
        <v>23</v>
      </c>
      <c r="G14" s="15" t="s">
        <v>18</v>
      </c>
      <c r="H14" s="15" t="s">
        <v>56</v>
      </c>
      <c r="I14" s="11" t="s">
        <v>19</v>
      </c>
      <c r="J14" s="11" t="s">
        <v>57</v>
      </c>
      <c r="K14" s="16">
        <v>6</v>
      </c>
      <c r="L14" s="17">
        <v>10</v>
      </c>
      <c r="M14" s="11" t="s">
        <v>25</v>
      </c>
    </row>
    <row r="15" ht="24" customHeight="1" spans="1:13">
      <c r="A15" s="8"/>
      <c r="B15" s="9"/>
      <c r="C15" s="9">
        <v>3</v>
      </c>
      <c r="D15" s="16" t="s">
        <v>52</v>
      </c>
      <c r="E15" s="17" t="s">
        <v>58</v>
      </c>
      <c r="F15" s="16" t="s">
        <v>23</v>
      </c>
      <c r="G15" s="15" t="s">
        <v>18</v>
      </c>
      <c r="H15" s="15" t="s">
        <v>59</v>
      </c>
      <c r="I15" s="11" t="s">
        <v>19</v>
      </c>
      <c r="J15" s="11" t="s">
        <v>60</v>
      </c>
      <c r="K15" s="16">
        <v>9</v>
      </c>
      <c r="L15" s="17">
        <v>12</v>
      </c>
      <c r="M15" s="11" t="s">
        <v>25</v>
      </c>
    </row>
    <row r="16" ht="24" customHeight="1" spans="1:13">
      <c r="A16" s="8"/>
      <c r="B16" s="9"/>
      <c r="C16" s="9">
        <v>4</v>
      </c>
      <c r="D16" s="16" t="s">
        <v>52</v>
      </c>
      <c r="E16" s="11" t="s">
        <v>61</v>
      </c>
      <c r="F16" s="11" t="s">
        <v>23</v>
      </c>
      <c r="G16" s="10" t="s">
        <v>62</v>
      </c>
      <c r="H16" s="10">
        <v>56</v>
      </c>
      <c r="I16" s="11" t="s">
        <v>19</v>
      </c>
      <c r="J16" s="11" t="s">
        <v>63</v>
      </c>
      <c r="K16" s="11">
        <v>5.8</v>
      </c>
      <c r="L16" s="11">
        <v>10</v>
      </c>
      <c r="M16" s="11" t="s">
        <v>25</v>
      </c>
    </row>
    <row r="17" ht="24" customHeight="1" spans="1:13">
      <c r="A17" s="8"/>
      <c r="B17" s="9"/>
      <c r="C17" s="9">
        <v>5</v>
      </c>
      <c r="D17" s="10" t="s">
        <v>64</v>
      </c>
      <c r="E17" s="11" t="s">
        <v>65</v>
      </c>
      <c r="F17" s="11" t="s">
        <v>23</v>
      </c>
      <c r="G17" s="10" t="s">
        <v>18</v>
      </c>
      <c r="H17" s="10">
        <v>50</v>
      </c>
      <c r="I17" s="11" t="s">
        <v>19</v>
      </c>
      <c r="J17" s="11" t="s">
        <v>54</v>
      </c>
      <c r="K17" s="11">
        <v>7.8</v>
      </c>
      <c r="L17" s="11">
        <v>10</v>
      </c>
      <c r="M17" s="11" t="s">
        <v>25</v>
      </c>
    </row>
    <row r="18" ht="24" customHeight="1" spans="1:13">
      <c r="A18" s="8"/>
      <c r="B18" s="9" t="s">
        <v>66</v>
      </c>
      <c r="C18" s="9">
        <v>6</v>
      </c>
      <c r="D18" s="15" t="s">
        <v>67</v>
      </c>
      <c r="E18" s="15" t="s">
        <v>68</v>
      </c>
      <c r="F18" s="15" t="s">
        <v>27</v>
      </c>
      <c r="G18" s="15" t="s">
        <v>18</v>
      </c>
      <c r="H18" s="15" t="s">
        <v>69</v>
      </c>
      <c r="I18" s="11" t="s">
        <v>19</v>
      </c>
      <c r="J18" s="11" t="s">
        <v>54</v>
      </c>
      <c r="K18" s="15" t="s">
        <v>70</v>
      </c>
      <c r="L18" s="15" t="s">
        <v>31</v>
      </c>
      <c r="M18" s="11" t="s">
        <v>25</v>
      </c>
    </row>
    <row r="19" ht="24" customHeight="1" spans="1:13">
      <c r="A19" s="8"/>
      <c r="B19" s="9"/>
      <c r="C19" s="9">
        <v>7</v>
      </c>
      <c r="D19" s="16" t="s">
        <v>71</v>
      </c>
      <c r="E19" s="17" t="s">
        <v>72</v>
      </c>
      <c r="F19" s="16" t="s">
        <v>23</v>
      </c>
      <c r="G19" s="15" t="s">
        <v>18</v>
      </c>
      <c r="H19" s="15" t="s">
        <v>73</v>
      </c>
      <c r="I19" s="11" t="s">
        <v>19</v>
      </c>
      <c r="J19" s="11" t="s">
        <v>74</v>
      </c>
      <c r="K19" s="16">
        <v>51</v>
      </c>
      <c r="L19" s="17">
        <v>60</v>
      </c>
      <c r="M19" s="11" t="str">
        <f>[1]主体培育!F18</f>
        <v>种植大户</v>
      </c>
    </row>
    <row r="20" ht="24" customHeight="1" spans="1:13">
      <c r="A20" s="8"/>
      <c r="B20" s="9"/>
      <c r="C20" s="9">
        <v>8</v>
      </c>
      <c r="D20" s="16" t="s">
        <v>71</v>
      </c>
      <c r="E20" s="17" t="s">
        <v>75</v>
      </c>
      <c r="F20" s="16" t="s">
        <v>23</v>
      </c>
      <c r="G20" s="15" t="s">
        <v>18</v>
      </c>
      <c r="H20" s="15" t="s">
        <v>59</v>
      </c>
      <c r="I20" s="11" t="s">
        <v>19</v>
      </c>
      <c r="J20" s="11" t="s">
        <v>76</v>
      </c>
      <c r="K20" s="16">
        <v>60</v>
      </c>
      <c r="L20" s="17">
        <v>60</v>
      </c>
      <c r="M20" s="11" t="str">
        <f>[1]主体培育!F19</f>
        <v>家庭农场</v>
      </c>
    </row>
    <row r="21" ht="24" customHeight="1" spans="1:13">
      <c r="A21" s="8"/>
      <c r="B21" s="9"/>
      <c r="C21" s="9">
        <v>9</v>
      </c>
      <c r="D21" s="16" t="s">
        <v>77</v>
      </c>
      <c r="E21" s="17" t="s">
        <v>78</v>
      </c>
      <c r="F21" s="16" t="s">
        <v>23</v>
      </c>
      <c r="G21" s="15" t="s">
        <v>18</v>
      </c>
      <c r="H21" s="15" t="s">
        <v>40</v>
      </c>
      <c r="I21" s="11" t="s">
        <v>19</v>
      </c>
      <c r="J21" s="11" t="s">
        <v>79</v>
      </c>
      <c r="K21" s="16">
        <v>9.74</v>
      </c>
      <c r="L21" s="17">
        <v>12</v>
      </c>
      <c r="M21" s="11" t="s">
        <v>25</v>
      </c>
    </row>
    <row r="22" ht="24" customHeight="1" spans="1:13">
      <c r="A22" s="8"/>
      <c r="B22" s="9"/>
      <c r="C22" s="9">
        <v>10</v>
      </c>
      <c r="D22" s="16" t="s">
        <v>77</v>
      </c>
      <c r="E22" s="11" t="s">
        <v>80</v>
      </c>
      <c r="F22" s="11" t="s">
        <v>23</v>
      </c>
      <c r="G22" s="10" t="s">
        <v>18</v>
      </c>
      <c r="H22" s="10">
        <v>52</v>
      </c>
      <c r="I22" s="11" t="s">
        <v>19</v>
      </c>
      <c r="J22" s="11" t="s">
        <v>81</v>
      </c>
      <c r="K22" s="11">
        <v>12</v>
      </c>
      <c r="L22" s="11">
        <v>15</v>
      </c>
      <c r="M22" s="11" t="s">
        <v>25</v>
      </c>
    </row>
    <row r="23" ht="24" customHeight="1" spans="1:13">
      <c r="A23" s="8" t="s">
        <v>82</v>
      </c>
      <c r="B23" s="9" t="s">
        <v>83</v>
      </c>
      <c r="C23" s="9">
        <v>1</v>
      </c>
      <c r="D23" s="15" t="str">
        <f>[2]Sheet1!D4</f>
        <v>五四社区</v>
      </c>
      <c r="E23" s="15" t="str">
        <f>[2]Sheet1!E4</f>
        <v>王小峰</v>
      </c>
      <c r="F23" s="15" t="str">
        <f>[2]Sheet1!F4</f>
        <v>研究生</v>
      </c>
      <c r="G23" s="15" t="str">
        <f>[2]Sheet1!G4</f>
        <v>男</v>
      </c>
      <c r="H23" s="15" t="s">
        <v>32</v>
      </c>
      <c r="I23" s="11" t="s">
        <v>19</v>
      </c>
      <c r="J23" s="21" t="s">
        <v>84</v>
      </c>
      <c r="K23" s="15" t="str">
        <f>[2]Sheet1!J4</f>
        <v>150</v>
      </c>
      <c r="L23" s="15" t="str">
        <f>[2]Sheet1!K4</f>
        <v>100</v>
      </c>
      <c r="M23" s="11" t="str">
        <f>[1]主体培育!F22</f>
        <v>农业企业</v>
      </c>
    </row>
    <row r="24" ht="24" customHeight="1" spans="1:13">
      <c r="A24" s="8"/>
      <c r="B24" s="9"/>
      <c r="C24" s="9">
        <v>2</v>
      </c>
      <c r="D24" s="15" t="str">
        <f>[2]Sheet1!D5</f>
        <v>群力社区</v>
      </c>
      <c r="E24" s="15" t="str">
        <f>[2]Sheet1!E5</f>
        <v>邓义</v>
      </c>
      <c r="F24" s="15" t="str">
        <f>[2]Sheet1!F5</f>
        <v>本科</v>
      </c>
      <c r="G24" s="15" t="str">
        <f>[2]Sheet1!G5</f>
        <v>男</v>
      </c>
      <c r="H24" s="15" t="s">
        <v>85</v>
      </c>
      <c r="I24" s="15" t="s">
        <v>19</v>
      </c>
      <c r="J24" s="21" t="s">
        <v>86</v>
      </c>
      <c r="K24" s="15">
        <f>[2]Sheet1!J5</f>
        <v>434</v>
      </c>
      <c r="L24" s="15" t="str">
        <f>[2]Sheet1!K5</f>
        <v>420</v>
      </c>
      <c r="M24" s="11" t="str">
        <f>[1]主体培育!F23</f>
        <v>合作社</v>
      </c>
    </row>
    <row r="25" ht="24" customHeight="1" spans="1:13">
      <c r="A25" s="8"/>
      <c r="B25" s="9"/>
      <c r="C25" s="9">
        <v>3</v>
      </c>
      <c r="D25" s="15" t="str">
        <f>[2]Sheet1!D6</f>
        <v>五四社区</v>
      </c>
      <c r="E25" s="15" t="str">
        <f>[2]Sheet1!E6</f>
        <v>林彩权</v>
      </c>
      <c r="F25" s="15" t="str">
        <f>[2]Sheet1!F6</f>
        <v>高中</v>
      </c>
      <c r="G25" s="15" t="str">
        <f>[2]Sheet1!G6</f>
        <v>男</v>
      </c>
      <c r="H25" s="15" t="s">
        <v>87</v>
      </c>
      <c r="I25" s="15" t="s">
        <v>19</v>
      </c>
      <c r="J25" s="21" t="str">
        <f>[2]Sheet1!O6</f>
        <v>柑橘(爱媛28号）</v>
      </c>
      <c r="K25" s="15" t="str">
        <f>[2]Sheet1!J6</f>
        <v>358</v>
      </c>
      <c r="L25" s="15" t="str">
        <f>[2]Sheet1!K6</f>
        <v>600</v>
      </c>
      <c r="M25" s="21" t="str">
        <f>[1]主体培育!F24</f>
        <v>合作社</v>
      </c>
    </row>
    <row r="26" ht="24" customHeight="1" spans="1:13">
      <c r="A26" s="8"/>
      <c r="B26" s="9"/>
      <c r="C26" s="9">
        <v>4</v>
      </c>
      <c r="D26" s="15" t="str">
        <f>[2]Sheet1!D7</f>
        <v>五四社区</v>
      </c>
      <c r="E26" s="15" t="str">
        <f>[2]Sheet1!E7</f>
        <v>宋兹茹</v>
      </c>
      <c r="F26" s="15" t="str">
        <f>[2]Sheet1!F7</f>
        <v>大专</v>
      </c>
      <c r="G26" s="15" t="str">
        <f>[2]Sheet1!G7</f>
        <v>男</v>
      </c>
      <c r="H26" s="15" t="s">
        <v>88</v>
      </c>
      <c r="I26" s="15" t="s">
        <v>19</v>
      </c>
      <c r="J26" s="21" t="str">
        <f>[2]Sheet1!O7</f>
        <v>脆冬桃、尼拉皇后、锦绣黄桃</v>
      </c>
      <c r="K26" s="15" t="str">
        <f>[2]Sheet1!J7</f>
        <v>40</v>
      </c>
      <c r="L26" s="15" t="str">
        <f>[2]Sheet1!K7</f>
        <v>120</v>
      </c>
      <c r="M26" s="21" t="str">
        <f>[1]主体培育!F25</f>
        <v>合作社</v>
      </c>
    </row>
    <row r="27" ht="24" customHeight="1" spans="1:13">
      <c r="A27" s="8"/>
      <c r="B27" s="9"/>
      <c r="C27" s="9">
        <v>5</v>
      </c>
      <c r="D27" s="15" t="str">
        <f>[2]Sheet1!D8</f>
        <v>群力社区</v>
      </c>
      <c r="E27" s="15" t="str">
        <f>[2]Sheet1!E8</f>
        <v>陈俊</v>
      </c>
      <c r="F27" s="15" t="str">
        <f>[2]Sheet1!F8</f>
        <v>大专</v>
      </c>
      <c r="G27" s="15" t="str">
        <f>[2]Sheet1!G8</f>
        <v>男</v>
      </c>
      <c r="H27" s="15" t="s">
        <v>43</v>
      </c>
      <c r="I27" s="15" t="s">
        <v>19</v>
      </c>
      <c r="J27" s="21" t="s">
        <v>24</v>
      </c>
      <c r="K27" s="15" t="str">
        <f>[2]Sheet1!J8</f>
        <v>90</v>
      </c>
      <c r="L27" s="15" t="str">
        <f>[2]Sheet1!K8</f>
        <v>200</v>
      </c>
      <c r="M27" s="11" t="str">
        <f>[1]主体培育!F26</f>
        <v>合作社</v>
      </c>
    </row>
    <row r="28" ht="24" customHeight="1" spans="1:13">
      <c r="A28" s="8"/>
      <c r="B28" s="9" t="s">
        <v>89</v>
      </c>
      <c r="C28" s="9">
        <v>6</v>
      </c>
      <c r="D28" s="15" t="str">
        <f>[2]Sheet1!D9</f>
        <v>东风新社区</v>
      </c>
      <c r="E28" s="15" t="str">
        <f>[2]Sheet1!E9</f>
        <v>孙凡</v>
      </c>
      <c r="F28" s="15" t="str">
        <f>[2]Sheet1!F9</f>
        <v>大专</v>
      </c>
      <c r="G28" s="15" t="str">
        <f>[2]Sheet1!G9</f>
        <v>男</v>
      </c>
      <c r="H28" s="15" t="s">
        <v>32</v>
      </c>
      <c r="I28" s="15" t="s">
        <v>19</v>
      </c>
      <c r="J28" s="21" t="str">
        <f>[2]Sheet1!O9</f>
        <v>黄瓜（维纳斯）</v>
      </c>
      <c r="K28" s="15" t="str">
        <f>[2]Sheet1!J9</f>
        <v>1136</v>
      </c>
      <c r="L28" s="15" t="str">
        <f>[2]Sheet1!K9</f>
        <v>1100</v>
      </c>
      <c r="M28" s="11" t="str">
        <f>[1]主体培育!F27</f>
        <v>农业企业</v>
      </c>
    </row>
    <row r="29" ht="24" customHeight="1" spans="1:13">
      <c r="A29" s="8"/>
      <c r="B29" s="9"/>
      <c r="C29" s="9">
        <v>7</v>
      </c>
      <c r="D29" s="15" t="str">
        <f>[2]Sheet1!D10</f>
        <v>旭东社区</v>
      </c>
      <c r="E29" s="15" t="str">
        <f>[2]Sheet1!E10</f>
        <v>高德艳</v>
      </c>
      <c r="F29" s="15" t="str">
        <f>[2]Sheet1!F10</f>
        <v>大专</v>
      </c>
      <c r="G29" s="15" t="str">
        <f>[2]Sheet1!G10</f>
        <v>女</v>
      </c>
      <c r="H29" s="15" t="s">
        <v>90</v>
      </c>
      <c r="I29" s="15" t="s">
        <v>19</v>
      </c>
      <c r="J29" s="21" t="s">
        <v>91</v>
      </c>
      <c r="K29" s="15">
        <f>[2]Sheet1!J10</f>
        <v>1100</v>
      </c>
      <c r="L29" s="15" t="str">
        <f>[2]Sheet1!K10</f>
        <v>800</v>
      </c>
      <c r="M29" s="11" t="str">
        <f>[1]主体培育!F28</f>
        <v>农业企业</v>
      </c>
    </row>
    <row r="30" ht="24" customHeight="1" spans="1:13">
      <c r="A30" s="8"/>
      <c r="B30" s="9"/>
      <c r="C30" s="9">
        <v>8</v>
      </c>
      <c r="D30" s="15" t="str">
        <f>[2]Sheet1!D11</f>
        <v>灯塔社区</v>
      </c>
      <c r="E30" s="15" t="str">
        <f>[2]Sheet1!E11</f>
        <v>童漫</v>
      </c>
      <c r="F30" s="15" t="str">
        <f>[2]Sheet1!F11</f>
        <v>大专</v>
      </c>
      <c r="G30" s="15" t="str">
        <f>[2]Sheet1!G11</f>
        <v>女</v>
      </c>
      <c r="H30" s="15" t="s">
        <v>90</v>
      </c>
      <c r="I30" s="15" t="s">
        <v>19</v>
      </c>
      <c r="J30" s="21" t="str">
        <f>[2]Sheet1!O11</f>
        <v>广东菜心</v>
      </c>
      <c r="K30" s="15" t="str">
        <f>[2]Sheet1!J11</f>
        <v>380</v>
      </c>
      <c r="L30" s="15" t="str">
        <f>[2]Sheet1!K11</f>
        <v>400</v>
      </c>
      <c r="M30" s="11" t="str">
        <f>[1]主体培育!F29</f>
        <v>合作社</v>
      </c>
    </row>
    <row r="31" ht="24" customHeight="1" spans="1:13">
      <c r="A31" s="8"/>
      <c r="B31" s="9"/>
      <c r="C31" s="9">
        <v>9</v>
      </c>
      <c r="D31" s="15" t="str">
        <f>[2]Sheet1!D12</f>
        <v>东风新社区</v>
      </c>
      <c r="E31" s="15" t="str">
        <f>[2]Sheet1!E12</f>
        <v>罗桂平</v>
      </c>
      <c r="F31" s="15" t="str">
        <f>[2]Sheet1!F12</f>
        <v>大专</v>
      </c>
      <c r="G31" s="15" t="str">
        <f>[2]Sheet1!G12</f>
        <v>女</v>
      </c>
      <c r="H31" s="15" t="s">
        <v>92</v>
      </c>
      <c r="I31" s="15" t="s">
        <v>19</v>
      </c>
      <c r="J31" s="21" t="s">
        <v>20</v>
      </c>
      <c r="K31" s="15" t="str">
        <f>[2]Sheet1!J12</f>
        <v>720</v>
      </c>
      <c r="L31" s="15" t="str">
        <f>[2]Sheet1!K12</f>
        <v>600</v>
      </c>
      <c r="M31" s="11" t="str">
        <f>[1]主体培育!F30</f>
        <v>合作社</v>
      </c>
    </row>
    <row r="32" ht="24" customHeight="1" spans="1:13">
      <c r="A32" s="8"/>
      <c r="B32" s="9"/>
      <c r="C32" s="9">
        <v>10</v>
      </c>
      <c r="D32" s="15" t="str">
        <f>[2]Sheet1!D13</f>
        <v>五一社区</v>
      </c>
      <c r="E32" s="15" t="str">
        <f>[2]Sheet1!E13</f>
        <v>马世敏</v>
      </c>
      <c r="F32" s="15" t="str">
        <f>[2]Sheet1!F13</f>
        <v>大专</v>
      </c>
      <c r="G32" s="15" t="str">
        <f>[2]Sheet1!G13</f>
        <v>女</v>
      </c>
      <c r="H32" s="15" t="s">
        <v>93</v>
      </c>
      <c r="I32" s="15" t="s">
        <v>19</v>
      </c>
      <c r="J32" s="21" t="str">
        <f>[2]Sheet1!O13</f>
        <v>茼蒿（大叶茼蒿）</v>
      </c>
      <c r="K32" s="15">
        <f>[2]Sheet1!J13</f>
        <v>1000</v>
      </c>
      <c r="L32" s="15" t="str">
        <f>[2]Sheet1!K13</f>
        <v>1000</v>
      </c>
      <c r="M32" s="11" t="str">
        <f>[1]主体培育!F31</f>
        <v>合作社</v>
      </c>
    </row>
    <row r="33" ht="24" customHeight="1" spans="1:13">
      <c r="A33" s="8"/>
      <c r="B33" s="9" t="s">
        <v>94</v>
      </c>
      <c r="C33" s="9">
        <v>11</v>
      </c>
      <c r="D33" s="15" t="str">
        <f>[2]Sheet1!D14</f>
        <v>群力社区</v>
      </c>
      <c r="E33" s="15" t="str">
        <f>[2]Sheet1!E14</f>
        <v>汪敏</v>
      </c>
      <c r="F33" s="15" t="str">
        <f>[2]Sheet1!F14</f>
        <v>大专</v>
      </c>
      <c r="G33" s="15" t="str">
        <f>[2]Sheet1!G14</f>
        <v>女</v>
      </c>
      <c r="H33" s="15" t="s">
        <v>93</v>
      </c>
      <c r="I33" s="10" t="s">
        <v>95</v>
      </c>
      <c r="J33" s="21" t="str">
        <f>[2]Sheet1!O14</f>
        <v>甲鱼（乌鳖）</v>
      </c>
      <c r="K33" s="15">
        <f>[2]Sheet1!J14</f>
        <v>330</v>
      </c>
      <c r="L33" s="15" t="str">
        <f>[2]Sheet1!K14</f>
        <v>400</v>
      </c>
      <c r="M33" s="11" t="str">
        <f>[1]主体培育!F32</f>
        <v>农业企业</v>
      </c>
    </row>
    <row r="34" ht="24" customHeight="1" spans="1:13">
      <c r="A34" s="8"/>
      <c r="B34" s="9"/>
      <c r="C34" s="9">
        <v>12</v>
      </c>
      <c r="D34" s="15" t="str">
        <f>[2]Sheet1!D15</f>
        <v>群力社区</v>
      </c>
      <c r="E34" s="15" t="str">
        <f>[2]Sheet1!E15</f>
        <v>秦银华</v>
      </c>
      <c r="F34" s="15" t="str">
        <f>[2]Sheet1!F15</f>
        <v>大专</v>
      </c>
      <c r="G34" s="15" t="str">
        <f>[2]Sheet1!G15</f>
        <v>女</v>
      </c>
      <c r="H34" s="15" t="s">
        <v>73</v>
      </c>
      <c r="I34" s="10" t="s">
        <v>95</v>
      </c>
      <c r="J34" s="21" t="str">
        <f>[2]Sheet1!O15</f>
        <v>银鳕鱼（大鳞鲃）</v>
      </c>
      <c r="K34" s="15">
        <f>[2]Sheet1!J15</f>
        <v>189.51</v>
      </c>
      <c r="L34" s="15" t="str">
        <f>[2]Sheet1!K15</f>
        <v>200</v>
      </c>
      <c r="M34" s="11" t="str">
        <f>[1]主体培育!F33</f>
        <v>农业企业</v>
      </c>
    </row>
    <row r="35" ht="24" customHeight="1" spans="1:13">
      <c r="A35" s="8"/>
      <c r="B35" s="9"/>
      <c r="C35" s="9">
        <v>13</v>
      </c>
      <c r="D35" s="15" t="str">
        <f>[2]Sheet1!D16</f>
        <v>巨龙社区</v>
      </c>
      <c r="E35" s="15" t="str">
        <f>[2]Sheet1!E16</f>
        <v>李君怡</v>
      </c>
      <c r="F35" s="15" t="str">
        <f>[2]Sheet1!F16</f>
        <v>本科</v>
      </c>
      <c r="G35" s="15" t="str">
        <f>[2]Sheet1!G16</f>
        <v>女</v>
      </c>
      <c r="H35" s="15" t="s">
        <v>32</v>
      </c>
      <c r="I35" s="10" t="s">
        <v>19</v>
      </c>
      <c r="J35" s="21" t="str">
        <f>[2]Sheet1!O16</f>
        <v>阳光玫瑰</v>
      </c>
      <c r="K35" s="14" t="str">
        <f>[2]Sheet1!J16</f>
        <v>54</v>
      </c>
      <c r="L35" s="14" t="str">
        <f>[2]Sheet1!K16</f>
        <v>150</v>
      </c>
      <c r="M35" s="11" t="str">
        <f>[1]主体培育!F34</f>
        <v>农业企业</v>
      </c>
    </row>
    <row r="36" ht="24" customHeight="1" spans="1:13">
      <c r="A36" s="8"/>
      <c r="B36" s="9"/>
      <c r="C36" s="9">
        <v>14</v>
      </c>
      <c r="D36" s="15" t="s">
        <v>96</v>
      </c>
      <c r="E36" s="15" t="s">
        <v>97</v>
      </c>
      <c r="F36" s="15" t="s">
        <v>98</v>
      </c>
      <c r="G36" s="15" t="s">
        <v>62</v>
      </c>
      <c r="H36" s="15">
        <v>28</v>
      </c>
      <c r="I36" s="10" t="s">
        <v>95</v>
      </c>
      <c r="J36" s="15" t="s">
        <v>99</v>
      </c>
      <c r="K36" s="15" t="s">
        <v>100</v>
      </c>
      <c r="L36" s="15" t="s">
        <v>101</v>
      </c>
      <c r="M36" s="10" t="s">
        <v>102</v>
      </c>
    </row>
    <row r="37" ht="24" customHeight="1" spans="1:13">
      <c r="A37" s="8"/>
      <c r="B37" s="9"/>
      <c r="C37" s="9">
        <v>15</v>
      </c>
      <c r="D37" s="18" t="str">
        <f>[2]Sheet1!D18</f>
        <v>东风新社区</v>
      </c>
      <c r="E37" s="18" t="str">
        <f>[2]Sheet1!E18</f>
        <v>彭统洵</v>
      </c>
      <c r="F37" s="18" t="str">
        <f>[2]Sheet1!F18</f>
        <v>大专</v>
      </c>
      <c r="G37" s="18" t="str">
        <f>[2]Sheet1!G18</f>
        <v>男</v>
      </c>
      <c r="H37" s="18" t="s">
        <v>103</v>
      </c>
      <c r="I37" s="10" t="s">
        <v>95</v>
      </c>
      <c r="J37" s="21" t="str">
        <f>[2]Sheet1!O18</f>
        <v>南美对虾</v>
      </c>
      <c r="K37" s="18">
        <f>[2]Sheet1!J18</f>
        <v>130</v>
      </c>
      <c r="L37" s="18">
        <f>[2]Sheet1!K18</f>
        <v>150</v>
      </c>
      <c r="M37" s="18" t="str">
        <f>[1]主体培育!F36</f>
        <v>农业企业</v>
      </c>
    </row>
    <row r="38" ht="24" customHeight="1" spans="1:13">
      <c r="A38" s="8"/>
      <c r="B38" s="9" t="s">
        <v>104</v>
      </c>
      <c r="C38" s="9">
        <v>16</v>
      </c>
      <c r="D38" s="19" t="s">
        <v>105</v>
      </c>
      <c r="E38" s="19" t="s">
        <v>106</v>
      </c>
      <c r="F38" s="19" t="s">
        <v>107</v>
      </c>
      <c r="G38" s="19" t="s">
        <v>18</v>
      </c>
      <c r="H38" s="18">
        <v>50</v>
      </c>
      <c r="I38" s="18" t="s">
        <v>19</v>
      </c>
      <c r="J38" s="22" t="s">
        <v>108</v>
      </c>
      <c r="K38" s="22" t="s">
        <v>100</v>
      </c>
      <c r="L38" s="22" t="s">
        <v>109</v>
      </c>
      <c r="M38" s="11" t="str">
        <f>[1]主体培育!F37</f>
        <v>合作社</v>
      </c>
    </row>
    <row r="39" ht="24" customHeight="1" spans="1:13">
      <c r="A39" s="8"/>
      <c r="B39" s="9"/>
      <c r="C39" s="9">
        <v>17</v>
      </c>
      <c r="D39" s="15" t="str">
        <f>[2]Sheet1!D20</f>
        <v>东风新社区</v>
      </c>
      <c r="E39" s="15" t="str">
        <f>[2]Sheet1!E20</f>
        <v>李宁</v>
      </c>
      <c r="F39" s="15" t="str">
        <f>[2]Sheet1!F20</f>
        <v>本科</v>
      </c>
      <c r="G39" s="15" t="str">
        <f>[2]Sheet1!G20</f>
        <v>男</v>
      </c>
      <c r="H39" s="15" t="s">
        <v>110</v>
      </c>
      <c r="I39" s="18" t="s">
        <v>19</v>
      </c>
      <c r="J39" s="21" t="str">
        <f>[2]Sheet1!O20</f>
        <v>黄瓜（水果黄瓜）</v>
      </c>
      <c r="K39" s="14" t="str">
        <f>[2]Sheet1!J20</f>
        <v>230</v>
      </c>
      <c r="L39" s="14" t="str">
        <f>[2]Sheet1!K20</f>
        <v>260</v>
      </c>
      <c r="M39" s="11" t="str">
        <f>[1]主体培育!F38</f>
        <v>合作社</v>
      </c>
    </row>
    <row r="40" ht="24" customHeight="1" spans="1:13">
      <c r="A40" s="8"/>
      <c r="B40" s="9"/>
      <c r="C40" s="9">
        <v>18</v>
      </c>
      <c r="D40" s="15" t="str">
        <f>[2]Sheet1!D21</f>
        <v>陈家冲社区</v>
      </c>
      <c r="E40" s="15" t="str">
        <f>[2]Sheet1!E21</f>
        <v>张黎明</v>
      </c>
      <c r="F40" s="15" t="str">
        <f>[2]Sheet1!F21</f>
        <v>大专</v>
      </c>
      <c r="G40" s="15" t="str">
        <f>[2]Sheet1!G21</f>
        <v>男</v>
      </c>
      <c r="H40" s="15" t="s">
        <v>40</v>
      </c>
      <c r="I40" s="18" t="s">
        <v>19</v>
      </c>
      <c r="J40" s="21" t="str">
        <f>[2]Sheet1!O21</f>
        <v>阳光玫瑰</v>
      </c>
      <c r="K40" s="14" t="str">
        <f>[2]Sheet1!J21</f>
        <v>520</v>
      </c>
      <c r="L40" s="14" t="str">
        <f>[2]Sheet1!K21</f>
        <v>520</v>
      </c>
      <c r="M40" s="11" t="str">
        <f>[1]主体培育!F39</f>
        <v>农业企业</v>
      </c>
    </row>
    <row r="41" ht="24" customHeight="1" spans="1:13">
      <c r="A41" s="8"/>
      <c r="B41" s="9"/>
      <c r="C41" s="9">
        <v>19</v>
      </c>
      <c r="D41" s="15" t="str">
        <f>[2]Sheet1!D22</f>
        <v>东新社区</v>
      </c>
      <c r="E41" s="15" t="str">
        <f>[2]Sheet1!E22</f>
        <v>何泽峰</v>
      </c>
      <c r="F41" s="15" t="str">
        <f>[2]Sheet1!F22</f>
        <v>大专</v>
      </c>
      <c r="G41" s="15" t="str">
        <f>[2]Sheet1!G22</f>
        <v>男</v>
      </c>
      <c r="H41" s="15" t="s">
        <v>88</v>
      </c>
      <c r="I41" s="18" t="s">
        <v>19</v>
      </c>
      <c r="J41" s="21" t="str">
        <f>[2]Sheet1!O22</f>
        <v>羊肚菌</v>
      </c>
      <c r="K41" s="14" t="str">
        <f>[2]Sheet1!J22</f>
        <v>300</v>
      </c>
      <c r="L41" s="14" t="str">
        <f>[2]Sheet1!K22</f>
        <v>200</v>
      </c>
      <c r="M41" s="11" t="str">
        <f>[1]主体培育!F40</f>
        <v>合作社</v>
      </c>
    </row>
    <row r="42" ht="24" customHeight="1" spans="1:13">
      <c r="A42" s="8"/>
      <c r="B42" s="9"/>
      <c r="C42" s="9">
        <v>20</v>
      </c>
      <c r="D42" s="15" t="str">
        <f>[2]Sheet1!D23</f>
        <v>陈家冲社区</v>
      </c>
      <c r="E42" s="15" t="str">
        <f>[2]Sheet1!E23</f>
        <v>殷世伟</v>
      </c>
      <c r="F42" s="15" t="str">
        <f>[2]Sheet1!F23</f>
        <v>大专</v>
      </c>
      <c r="G42" s="15" t="str">
        <f>[2]Sheet1!G23</f>
        <v>男</v>
      </c>
      <c r="H42" s="15" t="s">
        <v>93</v>
      </c>
      <c r="I42" s="18" t="s">
        <v>19</v>
      </c>
      <c r="J42" s="21" t="str">
        <f>[2]Sheet1!O23</f>
        <v>藤稔、甬优一号、夏黑、阳光玫瑰</v>
      </c>
      <c r="K42" s="14" t="str">
        <f>[2]Sheet1!J23</f>
        <v>72</v>
      </c>
      <c r="L42" s="14" t="str">
        <f>[2]Sheet1!K23</f>
        <v>216</v>
      </c>
      <c r="M42" s="11" t="str">
        <f>[1]主体培育!F41</f>
        <v>家庭农场</v>
      </c>
    </row>
    <row r="43" ht="24" customHeight="1" spans="1:13">
      <c r="A43" s="8" t="s">
        <v>111</v>
      </c>
      <c r="B43" s="9" t="s">
        <v>112</v>
      </c>
      <c r="C43" s="9">
        <v>1</v>
      </c>
      <c r="D43" s="10" t="s">
        <v>113</v>
      </c>
      <c r="E43" s="11" t="s">
        <v>114</v>
      </c>
      <c r="F43" s="11" t="s">
        <v>23</v>
      </c>
      <c r="G43" s="11" t="s">
        <v>18</v>
      </c>
      <c r="H43" s="11">
        <v>57</v>
      </c>
      <c r="I43" s="18" t="s">
        <v>19</v>
      </c>
      <c r="J43" s="11" t="s">
        <v>115</v>
      </c>
      <c r="K43" s="11">
        <v>35</v>
      </c>
      <c r="L43" s="11">
        <v>23</v>
      </c>
      <c r="M43" s="11" t="s">
        <v>116</v>
      </c>
    </row>
    <row r="44" ht="24" customHeight="1" spans="1:13">
      <c r="A44" s="8"/>
      <c r="B44" s="9"/>
      <c r="C44" s="9">
        <v>2</v>
      </c>
      <c r="D44" s="10" t="s">
        <v>113</v>
      </c>
      <c r="E44" s="10" t="s">
        <v>117</v>
      </c>
      <c r="F44" s="10" t="s">
        <v>107</v>
      </c>
      <c r="G44" s="10" t="s">
        <v>62</v>
      </c>
      <c r="H44" s="10">
        <v>33</v>
      </c>
      <c r="I44" s="18" t="s">
        <v>19</v>
      </c>
      <c r="J44" s="10" t="s">
        <v>118</v>
      </c>
      <c r="K44" s="10">
        <v>24</v>
      </c>
      <c r="L44" s="10">
        <v>25</v>
      </c>
      <c r="M44" s="10" t="str">
        <f>[1]主体培育!F43</f>
        <v>一般农户</v>
      </c>
    </row>
    <row r="45" ht="24" customHeight="1" spans="1:13">
      <c r="A45" s="8"/>
      <c r="B45" s="9"/>
      <c r="C45" s="9">
        <v>3</v>
      </c>
      <c r="D45" s="10" t="s">
        <v>119</v>
      </c>
      <c r="E45" s="11" t="s">
        <v>120</v>
      </c>
      <c r="F45" s="11" t="s">
        <v>23</v>
      </c>
      <c r="G45" s="11" t="s">
        <v>18</v>
      </c>
      <c r="H45" s="11">
        <v>37</v>
      </c>
      <c r="I45" s="18" t="s">
        <v>19</v>
      </c>
      <c r="J45" s="11" t="s">
        <v>121</v>
      </c>
      <c r="K45" s="11">
        <v>16</v>
      </c>
      <c r="L45" s="11">
        <v>20</v>
      </c>
      <c r="M45" s="11" t="str">
        <f>[1]主体培育!F44</f>
        <v>一般农户</v>
      </c>
    </row>
    <row r="46" ht="24" customHeight="1" spans="1:13">
      <c r="A46" s="8"/>
      <c r="B46" s="9"/>
      <c r="C46" s="9">
        <v>4</v>
      </c>
      <c r="D46" s="10" t="s">
        <v>119</v>
      </c>
      <c r="E46" s="11" t="s">
        <v>122</v>
      </c>
      <c r="F46" s="11" t="s">
        <v>23</v>
      </c>
      <c r="G46" s="11" t="s">
        <v>18</v>
      </c>
      <c r="H46" s="11">
        <v>53</v>
      </c>
      <c r="I46" s="18" t="s">
        <v>19</v>
      </c>
      <c r="J46" s="11" t="s">
        <v>123</v>
      </c>
      <c r="K46" s="11">
        <v>20</v>
      </c>
      <c r="L46" s="11">
        <v>25</v>
      </c>
      <c r="M46" s="11" t="str">
        <f>[1]主体培育!F45</f>
        <v>一般农户</v>
      </c>
    </row>
    <row r="47" ht="24" customHeight="1" spans="1:13">
      <c r="A47" s="8"/>
      <c r="B47" s="9"/>
      <c r="C47" s="9">
        <v>5</v>
      </c>
      <c r="D47" s="10" t="s">
        <v>119</v>
      </c>
      <c r="E47" s="11" t="s">
        <v>124</v>
      </c>
      <c r="F47" s="10" t="s">
        <v>23</v>
      </c>
      <c r="G47" s="11" t="s">
        <v>62</v>
      </c>
      <c r="H47" s="11">
        <v>48</v>
      </c>
      <c r="I47" s="18" t="s">
        <v>19</v>
      </c>
      <c r="J47" s="11" t="s">
        <v>125</v>
      </c>
      <c r="K47" s="11">
        <v>20</v>
      </c>
      <c r="L47" s="11">
        <v>25</v>
      </c>
      <c r="M47" s="11" t="str">
        <f>[1]主体培育!F46</f>
        <v>一般农户</v>
      </c>
    </row>
    <row r="48" ht="24" customHeight="1" spans="1:13">
      <c r="A48" s="8"/>
      <c r="B48" s="9" t="s">
        <v>126</v>
      </c>
      <c r="C48" s="9">
        <v>6</v>
      </c>
      <c r="D48" s="15" t="s">
        <v>113</v>
      </c>
      <c r="E48" s="15" t="s">
        <v>127</v>
      </c>
      <c r="F48" s="15" t="s">
        <v>107</v>
      </c>
      <c r="G48" s="15" t="s">
        <v>18</v>
      </c>
      <c r="H48" s="15" t="s">
        <v>128</v>
      </c>
      <c r="I48" s="18" t="s">
        <v>19</v>
      </c>
      <c r="J48" s="11" t="s">
        <v>129</v>
      </c>
      <c r="K48" s="15" t="s">
        <v>130</v>
      </c>
      <c r="L48" s="15" t="s">
        <v>131</v>
      </c>
      <c r="M48" s="11" t="str">
        <f>[1]主体培育!F47</f>
        <v>一般农户</v>
      </c>
    </row>
    <row r="49" ht="24" customHeight="1" spans="1:13">
      <c r="A49" s="8"/>
      <c r="B49" s="9"/>
      <c r="C49" s="9">
        <v>7</v>
      </c>
      <c r="D49" s="15" t="s">
        <v>113</v>
      </c>
      <c r="E49" s="15" t="s">
        <v>132</v>
      </c>
      <c r="F49" s="11" t="s">
        <v>23</v>
      </c>
      <c r="G49" s="11" t="s">
        <v>18</v>
      </c>
      <c r="H49" s="11">
        <v>52</v>
      </c>
      <c r="I49" s="18" t="s">
        <v>19</v>
      </c>
      <c r="J49" s="11" t="s">
        <v>133</v>
      </c>
      <c r="K49" s="11">
        <v>8.5</v>
      </c>
      <c r="L49" s="11">
        <v>12</v>
      </c>
      <c r="M49" s="11" t="str">
        <f>[1]主体培育!F48</f>
        <v>一般农户</v>
      </c>
    </row>
    <row r="50" ht="24" customHeight="1" spans="1:13">
      <c r="A50" s="8"/>
      <c r="B50" s="9"/>
      <c r="C50" s="9">
        <v>8</v>
      </c>
      <c r="D50" s="15" t="s">
        <v>113</v>
      </c>
      <c r="E50" s="15" t="s">
        <v>134</v>
      </c>
      <c r="F50" s="15" t="s">
        <v>23</v>
      </c>
      <c r="G50" s="15" t="s">
        <v>18</v>
      </c>
      <c r="H50" s="15" t="s">
        <v>135</v>
      </c>
      <c r="I50" s="18" t="s">
        <v>19</v>
      </c>
      <c r="J50" s="11" t="s">
        <v>136</v>
      </c>
      <c r="K50" s="15" t="s">
        <v>137</v>
      </c>
      <c r="L50" s="15" t="s">
        <v>130</v>
      </c>
      <c r="M50" s="11" t="str">
        <f>[1]主体培育!F49</f>
        <v>一般农户</v>
      </c>
    </row>
    <row r="51" ht="24" customHeight="1" spans="1:13">
      <c r="A51" s="8"/>
      <c r="B51" s="9"/>
      <c r="C51" s="9">
        <v>9</v>
      </c>
      <c r="D51" s="9" t="s">
        <v>138</v>
      </c>
      <c r="E51" s="15" t="s">
        <v>139</v>
      </c>
      <c r="F51" s="15" t="s">
        <v>23</v>
      </c>
      <c r="G51" s="15" t="s">
        <v>18</v>
      </c>
      <c r="H51" s="15" t="s">
        <v>128</v>
      </c>
      <c r="I51" s="18" t="s">
        <v>19</v>
      </c>
      <c r="J51" s="11" t="s">
        <v>140</v>
      </c>
      <c r="K51" s="14" t="s">
        <v>131</v>
      </c>
      <c r="L51" s="15" t="s">
        <v>141</v>
      </c>
      <c r="M51" s="11" t="str">
        <f>[1]主体培育!F50</f>
        <v>一般农户</v>
      </c>
    </row>
    <row r="52" ht="24" customHeight="1" spans="1:13">
      <c r="A52" s="8"/>
      <c r="B52" s="9"/>
      <c r="C52" s="9">
        <v>10</v>
      </c>
      <c r="D52" s="9" t="s">
        <v>142</v>
      </c>
      <c r="E52" s="15" t="s">
        <v>143</v>
      </c>
      <c r="F52" s="15" t="s">
        <v>107</v>
      </c>
      <c r="G52" s="15" t="s">
        <v>18</v>
      </c>
      <c r="H52" s="15" t="s">
        <v>144</v>
      </c>
      <c r="I52" s="18" t="s">
        <v>19</v>
      </c>
      <c r="J52" s="11" t="s">
        <v>145</v>
      </c>
      <c r="K52" s="14" t="s">
        <v>146</v>
      </c>
      <c r="L52" s="15" t="s">
        <v>147</v>
      </c>
      <c r="M52" s="11" t="str">
        <f>[1]主体培育!F51</f>
        <v>一般农户</v>
      </c>
    </row>
    <row r="53" ht="24" customHeight="1" spans="1:13">
      <c r="A53" s="8"/>
      <c r="B53" s="9" t="s">
        <v>148</v>
      </c>
      <c r="C53" s="9">
        <v>11</v>
      </c>
      <c r="D53" s="9" t="s">
        <v>142</v>
      </c>
      <c r="E53" s="15" t="s">
        <v>149</v>
      </c>
      <c r="F53" s="15" t="s">
        <v>27</v>
      </c>
      <c r="G53" s="15" t="s">
        <v>18</v>
      </c>
      <c r="H53" s="15" t="s">
        <v>69</v>
      </c>
      <c r="I53" s="18" t="s">
        <v>19</v>
      </c>
      <c r="J53" s="11" t="s">
        <v>150</v>
      </c>
      <c r="K53" s="14" t="s">
        <v>141</v>
      </c>
      <c r="L53" s="15" t="s">
        <v>31</v>
      </c>
      <c r="M53" s="11" t="str">
        <f>[1]主体培育!F52</f>
        <v>一般农户</v>
      </c>
    </row>
    <row r="54" ht="24" customHeight="1" spans="1:13">
      <c r="A54" s="8"/>
      <c r="B54" s="9"/>
      <c r="C54" s="9">
        <v>12</v>
      </c>
      <c r="D54" s="15" t="s">
        <v>142</v>
      </c>
      <c r="E54" s="15" t="s">
        <v>151</v>
      </c>
      <c r="F54" s="15" t="s">
        <v>27</v>
      </c>
      <c r="G54" s="15" t="s">
        <v>18</v>
      </c>
      <c r="H54" s="15" t="s">
        <v>87</v>
      </c>
      <c r="I54" s="18" t="s">
        <v>19</v>
      </c>
      <c r="J54" s="11" t="s">
        <v>152</v>
      </c>
      <c r="K54" s="15" t="s">
        <v>153</v>
      </c>
      <c r="L54" s="15" t="s">
        <v>146</v>
      </c>
      <c r="M54" s="11" t="str">
        <f>[1]主体培育!F53</f>
        <v>一般农户</v>
      </c>
    </row>
    <row r="55" ht="24" customHeight="1" spans="1:13">
      <c r="A55" s="8"/>
      <c r="B55" s="9"/>
      <c r="C55" s="9">
        <v>13</v>
      </c>
      <c r="D55" s="9" t="s">
        <v>154</v>
      </c>
      <c r="E55" s="15" t="s">
        <v>155</v>
      </c>
      <c r="F55" s="15" t="s">
        <v>23</v>
      </c>
      <c r="G55" s="15" t="s">
        <v>18</v>
      </c>
      <c r="H55" s="15" t="s">
        <v>69</v>
      </c>
      <c r="I55" s="10" t="s">
        <v>95</v>
      </c>
      <c r="J55" s="11" t="s">
        <v>156</v>
      </c>
      <c r="K55" s="14" t="s">
        <v>157</v>
      </c>
      <c r="L55" s="15" t="s">
        <v>158</v>
      </c>
      <c r="M55" s="11" t="str">
        <f>[1]主体培育!F54</f>
        <v>种养大户</v>
      </c>
    </row>
    <row r="56" ht="24" customHeight="1" spans="1:13">
      <c r="A56" s="8"/>
      <c r="B56" s="9"/>
      <c r="C56" s="9">
        <v>14</v>
      </c>
      <c r="D56" s="15" t="s">
        <v>154</v>
      </c>
      <c r="E56" s="15" t="s">
        <v>159</v>
      </c>
      <c r="F56" s="15" t="s">
        <v>23</v>
      </c>
      <c r="G56" s="15" t="s">
        <v>18</v>
      </c>
      <c r="H56" s="15" t="s">
        <v>128</v>
      </c>
      <c r="I56" s="15" t="s">
        <v>19</v>
      </c>
      <c r="J56" s="11" t="s">
        <v>160</v>
      </c>
      <c r="K56" s="15" t="s">
        <v>161</v>
      </c>
      <c r="L56" s="15" t="s">
        <v>49</v>
      </c>
      <c r="M56" s="11" t="str">
        <f>[1]主体培育!F55</f>
        <v>一般农户</v>
      </c>
    </row>
    <row r="57" ht="24" customHeight="1" spans="1:13">
      <c r="A57" s="8"/>
      <c r="B57" s="9"/>
      <c r="C57" s="9">
        <v>15</v>
      </c>
      <c r="D57" s="15" t="s">
        <v>154</v>
      </c>
      <c r="E57" s="15" t="s">
        <v>162</v>
      </c>
      <c r="F57" s="15" t="s">
        <v>23</v>
      </c>
      <c r="G57" s="15" t="s">
        <v>18</v>
      </c>
      <c r="H57" s="15" t="s">
        <v>88</v>
      </c>
      <c r="I57" s="15" t="s">
        <v>19</v>
      </c>
      <c r="J57" s="11" t="s">
        <v>163</v>
      </c>
      <c r="K57" s="15" t="s">
        <v>137</v>
      </c>
      <c r="L57" s="15" t="s">
        <v>42</v>
      </c>
      <c r="M57" s="11" t="str">
        <f>[1]主体培育!F56</f>
        <v>一般农户</v>
      </c>
    </row>
    <row r="58" ht="24" customHeight="1" spans="1:13">
      <c r="A58" s="8"/>
      <c r="B58" s="9" t="s">
        <v>164</v>
      </c>
      <c r="C58" s="9">
        <v>16</v>
      </c>
      <c r="D58" s="11" t="s">
        <v>165</v>
      </c>
      <c r="E58" s="11" t="s">
        <v>166</v>
      </c>
      <c r="F58" s="11" t="s">
        <v>23</v>
      </c>
      <c r="G58" s="11" t="s">
        <v>18</v>
      </c>
      <c r="H58" s="11">
        <v>39</v>
      </c>
      <c r="I58" s="15" t="s">
        <v>19</v>
      </c>
      <c r="J58" s="11" t="s">
        <v>167</v>
      </c>
      <c r="K58" s="11">
        <v>30</v>
      </c>
      <c r="L58" s="11">
        <v>25</v>
      </c>
      <c r="M58" s="11" t="s">
        <v>116</v>
      </c>
    </row>
    <row r="59" ht="24" customHeight="1" spans="1:13">
      <c r="A59" s="8"/>
      <c r="B59" s="9"/>
      <c r="C59" s="9">
        <v>17</v>
      </c>
      <c r="D59" s="14" t="s">
        <v>165</v>
      </c>
      <c r="E59" s="14" t="s">
        <v>168</v>
      </c>
      <c r="F59" s="11" t="s">
        <v>23</v>
      </c>
      <c r="G59" s="11" t="s">
        <v>18</v>
      </c>
      <c r="H59" s="11">
        <v>56</v>
      </c>
      <c r="I59" s="15" t="s">
        <v>19</v>
      </c>
      <c r="J59" s="11" t="s">
        <v>169</v>
      </c>
      <c r="K59" s="14" t="s">
        <v>31</v>
      </c>
      <c r="L59" s="14" t="s">
        <v>43</v>
      </c>
      <c r="M59" s="11" t="str">
        <f>[1]主体培育!F58</f>
        <v>一般农户</v>
      </c>
    </row>
    <row r="60" ht="24" customHeight="1" spans="1:13">
      <c r="A60" s="8"/>
      <c r="B60" s="9"/>
      <c r="C60" s="9">
        <v>18</v>
      </c>
      <c r="D60" s="11" t="s">
        <v>154</v>
      </c>
      <c r="E60" s="11" t="s">
        <v>170</v>
      </c>
      <c r="F60" s="11" t="s">
        <v>23</v>
      </c>
      <c r="G60" s="11" t="s">
        <v>18</v>
      </c>
      <c r="H60" s="11">
        <v>43</v>
      </c>
      <c r="I60" s="10" t="s">
        <v>95</v>
      </c>
      <c r="J60" s="11" t="s">
        <v>171</v>
      </c>
      <c r="K60" s="11">
        <v>50</v>
      </c>
      <c r="L60" s="11">
        <v>60</v>
      </c>
      <c r="M60" s="11" t="str">
        <f>[1]主体培育!F59</f>
        <v>合作社</v>
      </c>
    </row>
    <row r="61" ht="24" customHeight="1" spans="1:13">
      <c r="A61" s="8"/>
      <c r="B61" s="9"/>
      <c r="C61" s="9">
        <v>19</v>
      </c>
      <c r="D61" s="11" t="s">
        <v>119</v>
      </c>
      <c r="E61" s="11" t="s">
        <v>172</v>
      </c>
      <c r="F61" s="11" t="s">
        <v>23</v>
      </c>
      <c r="G61" s="11" t="s">
        <v>18</v>
      </c>
      <c r="H61" s="11">
        <v>56</v>
      </c>
      <c r="I61" s="11" t="s">
        <v>19</v>
      </c>
      <c r="J61" s="11" t="s">
        <v>54</v>
      </c>
      <c r="K61" s="14" t="s">
        <v>31</v>
      </c>
      <c r="L61" s="23" t="s">
        <v>173</v>
      </c>
      <c r="M61" s="11" t="str">
        <f>[1]主体培育!F60</f>
        <v>一般农户</v>
      </c>
    </row>
    <row r="62" ht="24" customHeight="1" spans="1:13">
      <c r="A62" s="8"/>
      <c r="B62" s="9"/>
      <c r="C62" s="9">
        <v>20</v>
      </c>
      <c r="D62" s="11" t="s">
        <v>119</v>
      </c>
      <c r="E62" s="14" t="s">
        <v>174</v>
      </c>
      <c r="F62" s="14" t="s">
        <v>23</v>
      </c>
      <c r="G62" s="11" t="s">
        <v>18</v>
      </c>
      <c r="H62" s="11">
        <v>51</v>
      </c>
      <c r="I62" s="11" t="s">
        <v>19</v>
      </c>
      <c r="J62" s="11" t="s">
        <v>175</v>
      </c>
      <c r="K62" s="14" t="s">
        <v>31</v>
      </c>
      <c r="L62" s="23" t="s">
        <v>176</v>
      </c>
      <c r="M62" s="11" t="str">
        <f>[1]主体培育!F61</f>
        <v>一般农户</v>
      </c>
    </row>
    <row r="63" ht="24" customHeight="1" spans="1:13">
      <c r="A63" s="8" t="s">
        <v>177</v>
      </c>
      <c r="B63" s="9" t="s">
        <v>178</v>
      </c>
      <c r="C63" s="9">
        <v>1</v>
      </c>
      <c r="D63" s="11" t="s">
        <v>179</v>
      </c>
      <c r="E63" s="15" t="s">
        <v>180</v>
      </c>
      <c r="F63" s="15" t="s">
        <v>107</v>
      </c>
      <c r="G63" s="15" t="s">
        <v>18</v>
      </c>
      <c r="H63" s="15" t="s">
        <v>181</v>
      </c>
      <c r="I63" s="11" t="s">
        <v>19</v>
      </c>
      <c r="J63" s="11" t="s">
        <v>182</v>
      </c>
      <c r="K63" s="15">
        <v>400</v>
      </c>
      <c r="L63" s="15">
        <v>70</v>
      </c>
      <c r="M63" s="11" t="str">
        <f>[1]主体培育!F62</f>
        <v>种养大户</v>
      </c>
    </row>
    <row r="64" ht="24" customHeight="1" spans="1:13">
      <c r="A64" s="8"/>
      <c r="B64" s="9"/>
      <c r="C64" s="9">
        <v>2</v>
      </c>
      <c r="D64" s="10" t="s">
        <v>183</v>
      </c>
      <c r="E64" s="15" t="s">
        <v>184</v>
      </c>
      <c r="F64" s="15" t="s">
        <v>23</v>
      </c>
      <c r="G64" s="15" t="s">
        <v>18</v>
      </c>
      <c r="H64" s="15" t="s">
        <v>144</v>
      </c>
      <c r="I64" s="11" t="s">
        <v>19</v>
      </c>
      <c r="J64" s="11" t="s">
        <v>185</v>
      </c>
      <c r="K64" s="15">
        <v>20</v>
      </c>
      <c r="L64" s="15">
        <v>25</v>
      </c>
      <c r="M64" s="11" t="s">
        <v>186</v>
      </c>
    </row>
    <row r="65" ht="24" customHeight="1" spans="1:13">
      <c r="A65" s="8"/>
      <c r="B65" s="9"/>
      <c r="C65" s="9">
        <v>3</v>
      </c>
      <c r="D65" s="10" t="s">
        <v>183</v>
      </c>
      <c r="E65" s="15" t="s">
        <v>187</v>
      </c>
      <c r="F65" s="15" t="s">
        <v>23</v>
      </c>
      <c r="G65" s="15" t="s">
        <v>18</v>
      </c>
      <c r="H65" s="15" t="s">
        <v>135</v>
      </c>
      <c r="I65" s="11" t="s">
        <v>19</v>
      </c>
      <c r="J65" s="11" t="s">
        <v>188</v>
      </c>
      <c r="K65" s="15">
        <v>24</v>
      </c>
      <c r="L65" s="15">
        <v>30</v>
      </c>
      <c r="M65" s="11" t="s">
        <v>186</v>
      </c>
    </row>
    <row r="66" ht="24" customHeight="1" spans="1:13">
      <c r="A66" s="8"/>
      <c r="B66" s="9"/>
      <c r="C66" s="9">
        <v>4</v>
      </c>
      <c r="D66" s="11" t="s">
        <v>189</v>
      </c>
      <c r="E66" s="15" t="s">
        <v>190</v>
      </c>
      <c r="F66" s="15" t="s">
        <v>107</v>
      </c>
      <c r="G66" s="15" t="s">
        <v>18</v>
      </c>
      <c r="H66" s="15" t="s">
        <v>191</v>
      </c>
      <c r="I66" s="11" t="s">
        <v>19</v>
      </c>
      <c r="J66" s="11" t="s">
        <v>192</v>
      </c>
      <c r="K66" s="15">
        <v>20</v>
      </c>
      <c r="L66" s="15">
        <v>28</v>
      </c>
      <c r="M66" s="11" t="s">
        <v>186</v>
      </c>
    </row>
    <row r="67" ht="24" customHeight="1" spans="1:13">
      <c r="A67" s="8"/>
      <c r="B67" s="9"/>
      <c r="C67" s="9">
        <v>5</v>
      </c>
      <c r="D67" s="11" t="s">
        <v>183</v>
      </c>
      <c r="E67" s="15" t="s">
        <v>193</v>
      </c>
      <c r="F67" s="15" t="s">
        <v>17</v>
      </c>
      <c r="G67" s="15" t="s">
        <v>18</v>
      </c>
      <c r="H67" s="15" t="s">
        <v>88</v>
      </c>
      <c r="I67" s="11" t="s">
        <v>19</v>
      </c>
      <c r="J67" s="11" t="s">
        <v>194</v>
      </c>
      <c r="K67" s="15">
        <v>34</v>
      </c>
      <c r="L67" s="15">
        <v>16</v>
      </c>
      <c r="M67" s="11" t="s">
        <v>186</v>
      </c>
    </row>
    <row r="68" ht="24" customHeight="1" spans="1:13">
      <c r="A68" s="8"/>
      <c r="B68" s="9" t="s">
        <v>195</v>
      </c>
      <c r="C68" s="9">
        <v>6</v>
      </c>
      <c r="D68" s="11" t="s">
        <v>196</v>
      </c>
      <c r="E68" s="15" t="s">
        <v>197</v>
      </c>
      <c r="F68" s="15" t="s">
        <v>107</v>
      </c>
      <c r="G68" s="15" t="s">
        <v>62</v>
      </c>
      <c r="H68" s="15" t="s">
        <v>198</v>
      </c>
      <c r="I68" s="14" t="s">
        <v>95</v>
      </c>
      <c r="J68" s="11" t="s">
        <v>199</v>
      </c>
      <c r="K68" s="15" t="s">
        <v>200</v>
      </c>
      <c r="L68" s="15" t="s">
        <v>200</v>
      </c>
      <c r="M68" s="11" t="s">
        <v>201</v>
      </c>
    </row>
    <row r="69" ht="24" customHeight="1" spans="1:13">
      <c r="A69" s="8"/>
      <c r="B69" s="9"/>
      <c r="C69" s="9">
        <v>7</v>
      </c>
      <c r="D69" s="13" t="s">
        <v>196</v>
      </c>
      <c r="E69" s="24" t="s">
        <v>202</v>
      </c>
      <c r="F69" s="24" t="s">
        <v>23</v>
      </c>
      <c r="G69" s="24" t="s">
        <v>18</v>
      </c>
      <c r="H69" s="24" t="s">
        <v>73</v>
      </c>
      <c r="I69" s="23" t="s">
        <v>95</v>
      </c>
      <c r="J69" s="13" t="s">
        <v>203</v>
      </c>
      <c r="K69" s="24" t="s">
        <v>204</v>
      </c>
      <c r="L69" s="24" t="s">
        <v>32</v>
      </c>
      <c r="M69" s="13" t="s">
        <v>201</v>
      </c>
    </row>
    <row r="70" ht="24" customHeight="1" spans="1:13">
      <c r="A70" s="8"/>
      <c r="B70" s="9"/>
      <c r="C70" s="9">
        <v>8</v>
      </c>
      <c r="D70" s="13" t="s">
        <v>196</v>
      </c>
      <c r="E70" s="24" t="s">
        <v>205</v>
      </c>
      <c r="F70" s="24" t="s">
        <v>107</v>
      </c>
      <c r="G70" s="24" t="s">
        <v>18</v>
      </c>
      <c r="H70" s="24" t="s">
        <v>40</v>
      </c>
      <c r="I70" s="23" t="s">
        <v>19</v>
      </c>
      <c r="J70" s="13" t="s">
        <v>24</v>
      </c>
      <c r="K70" s="24" t="s">
        <v>206</v>
      </c>
      <c r="L70" s="24" t="s">
        <v>207</v>
      </c>
      <c r="M70" s="13" t="s">
        <v>116</v>
      </c>
    </row>
    <row r="71" ht="24" customHeight="1" spans="1:13">
      <c r="A71" s="8"/>
      <c r="B71" s="9"/>
      <c r="C71" s="9">
        <v>9</v>
      </c>
      <c r="D71" s="13" t="s">
        <v>189</v>
      </c>
      <c r="E71" s="24" t="s">
        <v>208</v>
      </c>
      <c r="F71" s="24" t="s">
        <v>107</v>
      </c>
      <c r="G71" s="24" t="s">
        <v>18</v>
      </c>
      <c r="H71" s="24" t="s">
        <v>191</v>
      </c>
      <c r="I71" s="23" t="s">
        <v>19</v>
      </c>
      <c r="J71" s="13" t="s">
        <v>192</v>
      </c>
      <c r="K71" s="24" t="s">
        <v>204</v>
      </c>
      <c r="L71" s="24" t="s">
        <v>43</v>
      </c>
      <c r="M71" s="13" t="str">
        <f>[1]主体培育!F70</f>
        <v>种养大户</v>
      </c>
    </row>
    <row r="72" ht="24" customHeight="1" spans="1:13">
      <c r="A72" s="8"/>
      <c r="B72" s="9"/>
      <c r="C72" s="9">
        <v>10</v>
      </c>
      <c r="D72" s="13" t="s">
        <v>196</v>
      </c>
      <c r="E72" s="24" t="s">
        <v>209</v>
      </c>
      <c r="F72" s="24" t="s">
        <v>23</v>
      </c>
      <c r="G72" s="24" t="s">
        <v>18</v>
      </c>
      <c r="H72" s="24" t="s">
        <v>128</v>
      </c>
      <c r="I72" s="23" t="s">
        <v>95</v>
      </c>
      <c r="J72" s="13" t="s">
        <v>210</v>
      </c>
      <c r="K72" s="24" t="s">
        <v>198</v>
      </c>
      <c r="L72" s="24" t="s">
        <v>211</v>
      </c>
      <c r="M72" s="13" t="str">
        <f>[1]主体培育!F71</f>
        <v>种养大户</v>
      </c>
    </row>
    <row r="73" ht="24" customHeight="1" spans="1:13">
      <c r="A73" s="8"/>
      <c r="B73" s="9" t="s">
        <v>212</v>
      </c>
      <c r="C73" s="9">
        <v>11</v>
      </c>
      <c r="D73" s="13" t="s">
        <v>183</v>
      </c>
      <c r="E73" s="24" t="s">
        <v>213</v>
      </c>
      <c r="F73" s="24" t="s">
        <v>23</v>
      </c>
      <c r="G73" s="24" t="s">
        <v>62</v>
      </c>
      <c r="H73" s="24" t="s">
        <v>85</v>
      </c>
      <c r="I73" s="23" t="s">
        <v>19</v>
      </c>
      <c r="J73" s="13" t="s">
        <v>214</v>
      </c>
      <c r="K73" s="24" t="s">
        <v>146</v>
      </c>
      <c r="L73" s="24" t="s">
        <v>43</v>
      </c>
      <c r="M73" s="13" t="s">
        <v>186</v>
      </c>
    </row>
    <row r="74" ht="24" customHeight="1" spans="1:13">
      <c r="A74" s="8"/>
      <c r="B74" s="9"/>
      <c r="C74" s="9">
        <v>12</v>
      </c>
      <c r="D74" s="13" t="s">
        <v>196</v>
      </c>
      <c r="E74" s="24" t="s">
        <v>215</v>
      </c>
      <c r="F74" s="24" t="s">
        <v>23</v>
      </c>
      <c r="G74" s="24" t="s">
        <v>18</v>
      </c>
      <c r="H74" s="24" t="s">
        <v>181</v>
      </c>
      <c r="I74" s="23" t="s">
        <v>95</v>
      </c>
      <c r="J74" s="13" t="s">
        <v>214</v>
      </c>
      <c r="K74" s="24" t="s">
        <v>43</v>
      </c>
      <c r="L74" s="24" t="s">
        <v>103</v>
      </c>
      <c r="M74" s="13" t="s">
        <v>186</v>
      </c>
    </row>
    <row r="75" ht="24" customHeight="1" spans="1:13">
      <c r="A75" s="8"/>
      <c r="B75" s="9"/>
      <c r="C75" s="9">
        <v>13</v>
      </c>
      <c r="D75" s="13" t="s">
        <v>196</v>
      </c>
      <c r="E75" s="24" t="s">
        <v>216</v>
      </c>
      <c r="F75" s="24" t="s">
        <v>23</v>
      </c>
      <c r="G75" s="24" t="s">
        <v>62</v>
      </c>
      <c r="H75" s="24" t="s">
        <v>93</v>
      </c>
      <c r="I75" s="13" t="s">
        <v>19</v>
      </c>
      <c r="J75" s="13" t="s">
        <v>217</v>
      </c>
      <c r="K75" s="24" t="s">
        <v>218</v>
      </c>
      <c r="L75" s="24" t="s">
        <v>204</v>
      </c>
      <c r="M75" s="13" t="s">
        <v>186</v>
      </c>
    </row>
    <row r="76" ht="24" customHeight="1" spans="1:13">
      <c r="A76" s="8"/>
      <c r="B76" s="9"/>
      <c r="C76" s="9">
        <v>14</v>
      </c>
      <c r="D76" s="13" t="s">
        <v>196</v>
      </c>
      <c r="E76" s="24" t="s">
        <v>219</v>
      </c>
      <c r="F76" s="24" t="s">
        <v>107</v>
      </c>
      <c r="G76" s="24" t="s">
        <v>18</v>
      </c>
      <c r="H76" s="24" t="s">
        <v>110</v>
      </c>
      <c r="I76" s="13" t="s">
        <v>19</v>
      </c>
      <c r="J76" s="13" t="s">
        <v>214</v>
      </c>
      <c r="K76" s="24" t="s">
        <v>49</v>
      </c>
      <c r="L76" s="24" t="s">
        <v>176</v>
      </c>
      <c r="M76" s="13" t="s">
        <v>186</v>
      </c>
    </row>
    <row r="77" ht="24" customHeight="1" spans="1:13">
      <c r="A77" s="8"/>
      <c r="B77" s="9"/>
      <c r="C77" s="9">
        <v>15</v>
      </c>
      <c r="D77" s="13" t="s">
        <v>189</v>
      </c>
      <c r="E77" s="24" t="s">
        <v>220</v>
      </c>
      <c r="F77" s="24" t="s">
        <v>23</v>
      </c>
      <c r="G77" s="24" t="s">
        <v>18</v>
      </c>
      <c r="H77" s="24" t="s">
        <v>198</v>
      </c>
      <c r="I77" s="13" t="s">
        <v>19</v>
      </c>
      <c r="J77" s="13" t="s">
        <v>221</v>
      </c>
      <c r="K77" s="24" t="s">
        <v>207</v>
      </c>
      <c r="L77" s="24" t="s">
        <v>43</v>
      </c>
      <c r="M77" s="13" t="s">
        <v>186</v>
      </c>
    </row>
    <row r="78" ht="24" customHeight="1" spans="1:13">
      <c r="A78" s="8"/>
      <c r="B78" s="9" t="s">
        <v>222</v>
      </c>
      <c r="C78" s="9">
        <v>16</v>
      </c>
      <c r="D78" s="13" t="s">
        <v>179</v>
      </c>
      <c r="E78" s="24" t="s">
        <v>223</v>
      </c>
      <c r="F78" s="24" t="s">
        <v>23</v>
      </c>
      <c r="G78" s="24" t="s">
        <v>18</v>
      </c>
      <c r="H78" s="24" t="s">
        <v>90</v>
      </c>
      <c r="I78" s="13" t="s">
        <v>19</v>
      </c>
      <c r="J78" s="13" t="s">
        <v>224</v>
      </c>
      <c r="K78" s="24" t="s">
        <v>176</v>
      </c>
      <c r="L78" s="24" t="s">
        <v>43</v>
      </c>
      <c r="M78" s="13" t="s">
        <v>186</v>
      </c>
    </row>
    <row r="79" ht="24" customHeight="1" spans="1:13">
      <c r="A79" s="8"/>
      <c r="B79" s="9"/>
      <c r="C79" s="9">
        <v>17</v>
      </c>
      <c r="D79" s="13" t="s">
        <v>179</v>
      </c>
      <c r="E79" s="24" t="s">
        <v>225</v>
      </c>
      <c r="F79" s="24" t="s">
        <v>23</v>
      </c>
      <c r="G79" s="24" t="s">
        <v>18</v>
      </c>
      <c r="H79" s="24" t="s">
        <v>135</v>
      </c>
      <c r="I79" s="13" t="s">
        <v>19</v>
      </c>
      <c r="J79" s="13" t="s">
        <v>224</v>
      </c>
      <c r="K79" s="24" t="s">
        <v>31</v>
      </c>
      <c r="L79" s="24" t="s">
        <v>218</v>
      </c>
      <c r="M79" s="13" t="s">
        <v>186</v>
      </c>
    </row>
    <row r="80" ht="24" customHeight="1" spans="1:13">
      <c r="A80" s="8"/>
      <c r="B80" s="9"/>
      <c r="C80" s="9">
        <v>18</v>
      </c>
      <c r="D80" s="13" t="s">
        <v>179</v>
      </c>
      <c r="E80" s="24" t="s">
        <v>226</v>
      </c>
      <c r="F80" s="24" t="s">
        <v>23</v>
      </c>
      <c r="G80" s="24" t="s">
        <v>18</v>
      </c>
      <c r="H80" s="24" t="s">
        <v>88</v>
      </c>
      <c r="I80" s="13" t="s">
        <v>19</v>
      </c>
      <c r="J80" s="13" t="s">
        <v>224</v>
      </c>
      <c r="K80" s="24" t="s">
        <v>31</v>
      </c>
      <c r="L80" s="24" t="s">
        <v>227</v>
      </c>
      <c r="M80" s="13" t="s">
        <v>186</v>
      </c>
    </row>
    <row r="81" ht="24" customHeight="1" spans="1:13">
      <c r="A81" s="8"/>
      <c r="B81" s="9"/>
      <c r="C81" s="9">
        <v>19</v>
      </c>
      <c r="D81" s="13" t="s">
        <v>196</v>
      </c>
      <c r="E81" s="24" t="s">
        <v>228</v>
      </c>
      <c r="F81" s="24" t="s">
        <v>23</v>
      </c>
      <c r="G81" s="24" t="s">
        <v>18</v>
      </c>
      <c r="H81" s="24" t="s">
        <v>144</v>
      </c>
      <c r="I81" s="13" t="s">
        <v>95</v>
      </c>
      <c r="J81" s="13" t="s">
        <v>229</v>
      </c>
      <c r="K81" s="24" t="s">
        <v>31</v>
      </c>
      <c r="L81" s="24" t="s">
        <v>31</v>
      </c>
      <c r="M81" s="13" t="s">
        <v>186</v>
      </c>
    </row>
    <row r="82" ht="24" customHeight="1" spans="1:13">
      <c r="A82" s="8"/>
      <c r="B82" s="9"/>
      <c r="C82" s="9">
        <v>20</v>
      </c>
      <c r="D82" s="13" t="s">
        <v>196</v>
      </c>
      <c r="E82" s="24" t="s">
        <v>230</v>
      </c>
      <c r="F82" s="24" t="s">
        <v>23</v>
      </c>
      <c r="G82" s="24" t="s">
        <v>18</v>
      </c>
      <c r="H82" s="24" t="s">
        <v>69</v>
      </c>
      <c r="I82" s="13" t="s">
        <v>19</v>
      </c>
      <c r="J82" s="13" t="s">
        <v>214</v>
      </c>
      <c r="K82" s="24" t="s">
        <v>146</v>
      </c>
      <c r="L82" s="24" t="s">
        <v>146</v>
      </c>
      <c r="M82" s="13" t="s">
        <v>186</v>
      </c>
    </row>
    <row r="83" ht="24" customHeight="1" spans="1:13">
      <c r="A83" s="8" t="s">
        <v>231</v>
      </c>
      <c r="B83" s="9" t="s">
        <v>232</v>
      </c>
      <c r="C83" s="9">
        <v>1</v>
      </c>
      <c r="D83" s="10" t="s">
        <v>233</v>
      </c>
      <c r="E83" s="11" t="s">
        <v>234</v>
      </c>
      <c r="F83" s="11" t="s">
        <v>27</v>
      </c>
      <c r="G83" s="11" t="s">
        <v>18</v>
      </c>
      <c r="H83" s="11">
        <v>55</v>
      </c>
      <c r="I83" s="11" t="s">
        <v>95</v>
      </c>
      <c r="J83" s="11" t="s">
        <v>235</v>
      </c>
      <c r="K83" s="11">
        <v>30</v>
      </c>
      <c r="L83" s="10">
        <v>39</v>
      </c>
      <c r="M83" s="11" t="str">
        <f>[1]主体培育!F82</f>
        <v>合作社</v>
      </c>
    </row>
    <row r="84" ht="24" customHeight="1" spans="1:13">
      <c r="A84" s="8"/>
      <c r="B84" s="9"/>
      <c r="C84" s="9">
        <v>2</v>
      </c>
      <c r="D84" s="10" t="s">
        <v>233</v>
      </c>
      <c r="E84" s="10" t="s">
        <v>236</v>
      </c>
      <c r="F84" s="10" t="s">
        <v>23</v>
      </c>
      <c r="G84" s="11" t="s">
        <v>18</v>
      </c>
      <c r="H84" s="11">
        <v>56</v>
      </c>
      <c r="I84" s="11" t="s">
        <v>95</v>
      </c>
      <c r="J84" s="10" t="s">
        <v>203</v>
      </c>
      <c r="K84" s="10">
        <v>80</v>
      </c>
      <c r="L84" s="10">
        <v>80</v>
      </c>
      <c r="M84" s="11" t="s">
        <v>116</v>
      </c>
    </row>
    <row r="85" ht="24" customHeight="1" spans="1:13">
      <c r="A85" s="8"/>
      <c r="B85" s="9"/>
      <c r="C85" s="9">
        <v>3</v>
      </c>
      <c r="D85" s="10" t="s">
        <v>233</v>
      </c>
      <c r="E85" s="11" t="s">
        <v>237</v>
      </c>
      <c r="F85" s="11" t="s">
        <v>23</v>
      </c>
      <c r="G85" s="11" t="s">
        <v>18</v>
      </c>
      <c r="H85" s="11">
        <v>58</v>
      </c>
      <c r="I85" s="11" t="s">
        <v>95</v>
      </c>
      <c r="J85" s="11" t="s">
        <v>238</v>
      </c>
      <c r="K85" s="11">
        <v>15</v>
      </c>
      <c r="L85" s="10">
        <v>13</v>
      </c>
      <c r="M85" s="11" t="str">
        <f>[1]主体培育!F84</f>
        <v>一般农户</v>
      </c>
    </row>
    <row r="86" ht="24" customHeight="1" spans="1:13">
      <c r="A86" s="8"/>
      <c r="B86" s="9"/>
      <c r="C86" s="9">
        <v>4</v>
      </c>
      <c r="D86" s="10" t="s">
        <v>233</v>
      </c>
      <c r="E86" s="11" t="s">
        <v>239</v>
      </c>
      <c r="F86" s="11" t="s">
        <v>17</v>
      </c>
      <c r="G86" s="11" t="s">
        <v>18</v>
      </c>
      <c r="H86" s="11">
        <v>45</v>
      </c>
      <c r="I86" s="11" t="s">
        <v>95</v>
      </c>
      <c r="J86" s="11" t="s">
        <v>229</v>
      </c>
      <c r="K86" s="11">
        <v>23</v>
      </c>
      <c r="L86" s="10">
        <v>18</v>
      </c>
      <c r="M86" s="11" t="str">
        <f>[1]主体培育!F85</f>
        <v>一般农户</v>
      </c>
    </row>
    <row r="87" ht="24" customHeight="1" spans="1:13">
      <c r="A87" s="8"/>
      <c r="B87" s="9"/>
      <c r="C87" s="9">
        <v>5</v>
      </c>
      <c r="D87" s="10" t="s">
        <v>233</v>
      </c>
      <c r="E87" s="11" t="s">
        <v>240</v>
      </c>
      <c r="F87" s="10" t="s">
        <v>107</v>
      </c>
      <c r="G87" s="11" t="s">
        <v>18</v>
      </c>
      <c r="H87" s="11">
        <v>39</v>
      </c>
      <c r="I87" s="11" t="s">
        <v>95</v>
      </c>
      <c r="J87" s="11" t="s">
        <v>238</v>
      </c>
      <c r="K87" s="11">
        <v>40</v>
      </c>
      <c r="L87" s="10">
        <v>12</v>
      </c>
      <c r="M87" s="11" t="s">
        <v>116</v>
      </c>
    </row>
    <row r="88" ht="24" customHeight="1" spans="1:13">
      <c r="A88" s="8"/>
      <c r="B88" s="9" t="s">
        <v>241</v>
      </c>
      <c r="C88" s="9">
        <v>6</v>
      </c>
      <c r="D88" s="10" t="s">
        <v>242</v>
      </c>
      <c r="E88" s="15" t="s">
        <v>243</v>
      </c>
      <c r="F88" s="15" t="s">
        <v>27</v>
      </c>
      <c r="G88" s="15" t="s">
        <v>18</v>
      </c>
      <c r="H88" s="15" t="s">
        <v>88</v>
      </c>
      <c r="I88" s="11" t="s">
        <v>19</v>
      </c>
      <c r="J88" s="10" t="s">
        <v>244</v>
      </c>
      <c r="K88" s="15" t="s">
        <v>245</v>
      </c>
      <c r="L88" s="10">
        <v>12</v>
      </c>
      <c r="M88" s="11" t="s">
        <v>116</v>
      </c>
    </row>
    <row r="89" ht="24" customHeight="1" spans="1:13">
      <c r="A89" s="8"/>
      <c r="B89" s="9"/>
      <c r="C89" s="9">
        <v>7</v>
      </c>
      <c r="D89" s="10" t="s">
        <v>242</v>
      </c>
      <c r="E89" s="15" t="s">
        <v>246</v>
      </c>
      <c r="F89" s="15" t="s">
        <v>27</v>
      </c>
      <c r="G89" s="15" t="s">
        <v>18</v>
      </c>
      <c r="H89" s="15" t="s">
        <v>211</v>
      </c>
      <c r="I89" s="11" t="s">
        <v>19</v>
      </c>
      <c r="J89" s="10" t="s">
        <v>247</v>
      </c>
      <c r="K89" s="15" t="s">
        <v>248</v>
      </c>
      <c r="L89" s="15" t="s">
        <v>141</v>
      </c>
      <c r="M89" s="11" t="s">
        <v>116</v>
      </c>
    </row>
    <row r="90" ht="24" customHeight="1" spans="1:13">
      <c r="A90" s="8"/>
      <c r="B90" s="9"/>
      <c r="C90" s="9">
        <v>8</v>
      </c>
      <c r="D90" s="10" t="s">
        <v>242</v>
      </c>
      <c r="E90" s="15" t="s">
        <v>249</v>
      </c>
      <c r="F90" s="15" t="s">
        <v>23</v>
      </c>
      <c r="G90" s="15" t="s">
        <v>18</v>
      </c>
      <c r="H90" s="15" t="s">
        <v>135</v>
      </c>
      <c r="I90" s="11" t="s">
        <v>19</v>
      </c>
      <c r="J90" s="10" t="s">
        <v>250</v>
      </c>
      <c r="K90" s="15" t="s">
        <v>251</v>
      </c>
      <c r="L90" s="15" t="s">
        <v>137</v>
      </c>
      <c r="M90" s="11" t="s">
        <v>116</v>
      </c>
    </row>
    <row r="91" ht="24" customHeight="1" spans="1:13">
      <c r="A91" s="8"/>
      <c r="B91" s="9"/>
      <c r="C91" s="9">
        <v>9</v>
      </c>
      <c r="D91" s="10" t="s">
        <v>242</v>
      </c>
      <c r="E91" s="15" t="s">
        <v>252</v>
      </c>
      <c r="F91" s="15" t="s">
        <v>23</v>
      </c>
      <c r="G91" s="15" t="s">
        <v>18</v>
      </c>
      <c r="H91" s="15" t="s">
        <v>191</v>
      </c>
      <c r="I91" s="11" t="s">
        <v>19</v>
      </c>
      <c r="J91" s="10" t="s">
        <v>253</v>
      </c>
      <c r="K91" s="15" t="s">
        <v>88</v>
      </c>
      <c r="L91" s="15" t="s">
        <v>141</v>
      </c>
      <c r="M91" s="11" t="s">
        <v>116</v>
      </c>
    </row>
    <row r="92" ht="24" customHeight="1" spans="1:13">
      <c r="A92" s="8"/>
      <c r="B92" s="9"/>
      <c r="C92" s="9">
        <v>10</v>
      </c>
      <c r="D92" s="10" t="s">
        <v>242</v>
      </c>
      <c r="E92" s="15" t="s">
        <v>254</v>
      </c>
      <c r="F92" s="15" t="s">
        <v>27</v>
      </c>
      <c r="G92" s="15" t="s">
        <v>18</v>
      </c>
      <c r="H92" s="15" t="s">
        <v>191</v>
      </c>
      <c r="I92" s="11" t="s">
        <v>19</v>
      </c>
      <c r="J92" s="10" t="s">
        <v>255</v>
      </c>
      <c r="K92" s="15" t="s">
        <v>256</v>
      </c>
      <c r="L92" s="15" t="s">
        <v>257</v>
      </c>
      <c r="M92" s="11" t="s">
        <v>116</v>
      </c>
    </row>
    <row r="93" ht="24" customHeight="1" spans="1:13">
      <c r="A93" s="8"/>
      <c r="B93" s="9" t="s">
        <v>258</v>
      </c>
      <c r="C93" s="9">
        <v>11</v>
      </c>
      <c r="D93" s="10" t="s">
        <v>259</v>
      </c>
      <c r="E93" s="15" t="s">
        <v>260</v>
      </c>
      <c r="F93" s="15" t="s">
        <v>23</v>
      </c>
      <c r="G93" s="15" t="s">
        <v>18</v>
      </c>
      <c r="H93" s="15" t="s">
        <v>144</v>
      </c>
      <c r="I93" s="14" t="s">
        <v>95</v>
      </c>
      <c r="J93" s="11" t="s">
        <v>261</v>
      </c>
      <c r="K93" s="15" t="s">
        <v>262</v>
      </c>
      <c r="L93" s="15" t="s">
        <v>263</v>
      </c>
      <c r="M93" s="11" t="s">
        <v>201</v>
      </c>
    </row>
    <row r="94" ht="24" customHeight="1" spans="1:13">
      <c r="A94" s="8"/>
      <c r="B94" s="9"/>
      <c r="C94" s="9">
        <v>12</v>
      </c>
      <c r="D94" s="10" t="s">
        <v>259</v>
      </c>
      <c r="E94" s="15" t="s">
        <v>264</v>
      </c>
      <c r="F94" s="10" t="s">
        <v>23</v>
      </c>
      <c r="G94" s="15" t="s">
        <v>18</v>
      </c>
      <c r="H94" s="15" t="s">
        <v>135</v>
      </c>
      <c r="I94" s="14" t="s">
        <v>95</v>
      </c>
      <c r="J94" s="11" t="s">
        <v>265</v>
      </c>
      <c r="K94" s="15" t="s">
        <v>266</v>
      </c>
      <c r="L94" s="15" t="s">
        <v>267</v>
      </c>
      <c r="M94" s="11" t="s">
        <v>201</v>
      </c>
    </row>
    <row r="95" ht="24" customHeight="1" spans="1:13">
      <c r="A95" s="8"/>
      <c r="B95" s="9"/>
      <c r="C95" s="9">
        <v>13</v>
      </c>
      <c r="D95" s="10" t="s">
        <v>259</v>
      </c>
      <c r="E95" s="10" t="s">
        <v>268</v>
      </c>
      <c r="F95" s="15" t="s">
        <v>23</v>
      </c>
      <c r="G95" s="15" t="s">
        <v>18</v>
      </c>
      <c r="H95" s="15" t="s">
        <v>144</v>
      </c>
      <c r="I95" s="14" t="s">
        <v>95</v>
      </c>
      <c r="J95" s="11" t="s">
        <v>269</v>
      </c>
      <c r="K95" s="15" t="s">
        <v>270</v>
      </c>
      <c r="L95" s="15" t="s">
        <v>271</v>
      </c>
      <c r="M95" s="11" t="s">
        <v>201</v>
      </c>
    </row>
    <row r="96" ht="24" customHeight="1" spans="1:13">
      <c r="A96" s="8"/>
      <c r="B96" s="9"/>
      <c r="C96" s="9">
        <v>14</v>
      </c>
      <c r="D96" s="10" t="s">
        <v>259</v>
      </c>
      <c r="E96" s="15" t="s">
        <v>272</v>
      </c>
      <c r="F96" s="15" t="s">
        <v>23</v>
      </c>
      <c r="G96" s="15" t="s">
        <v>18</v>
      </c>
      <c r="H96" s="15" t="s">
        <v>135</v>
      </c>
      <c r="I96" s="14" t="s">
        <v>95</v>
      </c>
      <c r="J96" s="11" t="s">
        <v>273</v>
      </c>
      <c r="K96" s="15" t="s">
        <v>274</v>
      </c>
      <c r="L96" s="15" t="s">
        <v>206</v>
      </c>
      <c r="M96" s="11" t="s">
        <v>201</v>
      </c>
    </row>
    <row r="97" ht="24" customHeight="1" spans="1:13">
      <c r="A97" s="8"/>
      <c r="B97" s="9"/>
      <c r="C97" s="9">
        <v>15</v>
      </c>
      <c r="D97" s="10" t="s">
        <v>259</v>
      </c>
      <c r="E97" s="15" t="s">
        <v>275</v>
      </c>
      <c r="F97" s="15" t="s">
        <v>107</v>
      </c>
      <c r="G97" s="15" t="s">
        <v>18</v>
      </c>
      <c r="H97" s="15" t="s">
        <v>40</v>
      </c>
      <c r="I97" s="14" t="s">
        <v>95</v>
      </c>
      <c r="J97" s="11" t="s">
        <v>238</v>
      </c>
      <c r="K97" s="15" t="s">
        <v>276</v>
      </c>
      <c r="L97" s="15" t="s">
        <v>93</v>
      </c>
      <c r="M97" s="11" t="str">
        <f>[1]主体培育!F96</f>
        <v>家庭农场</v>
      </c>
    </row>
    <row r="98" ht="24" customHeight="1" spans="1:13">
      <c r="A98" s="8"/>
      <c r="B98" s="9" t="s">
        <v>277</v>
      </c>
      <c r="C98" s="9">
        <v>16</v>
      </c>
      <c r="D98" s="10" t="s">
        <v>278</v>
      </c>
      <c r="E98" s="15" t="s">
        <v>279</v>
      </c>
      <c r="F98" s="11" t="s">
        <v>17</v>
      </c>
      <c r="G98" s="11" t="s">
        <v>18</v>
      </c>
      <c r="H98" s="11">
        <v>22</v>
      </c>
      <c r="I98" s="11" t="s">
        <v>95</v>
      </c>
      <c r="J98" s="11" t="s">
        <v>238</v>
      </c>
      <c r="K98" s="15" t="s">
        <v>280</v>
      </c>
      <c r="L98" s="15" t="s">
        <v>85</v>
      </c>
      <c r="M98" s="11" t="s">
        <v>201</v>
      </c>
    </row>
    <row r="99" ht="24" customHeight="1" spans="1:13">
      <c r="A99" s="8"/>
      <c r="B99" s="9"/>
      <c r="C99" s="9">
        <v>17</v>
      </c>
      <c r="D99" s="10" t="s">
        <v>278</v>
      </c>
      <c r="E99" s="15" t="s">
        <v>281</v>
      </c>
      <c r="F99" s="11" t="s">
        <v>17</v>
      </c>
      <c r="G99" s="11" t="s">
        <v>18</v>
      </c>
      <c r="H99" s="11">
        <v>21</v>
      </c>
      <c r="I99" s="11" t="s">
        <v>95</v>
      </c>
      <c r="J99" s="11" t="s">
        <v>282</v>
      </c>
      <c r="K99" s="15" t="s">
        <v>283</v>
      </c>
      <c r="L99" s="15" t="s">
        <v>284</v>
      </c>
      <c r="M99" s="11" t="s">
        <v>201</v>
      </c>
    </row>
    <row r="100" ht="24" customHeight="1" spans="1:13">
      <c r="A100" s="8"/>
      <c r="B100" s="9"/>
      <c r="C100" s="9">
        <v>18</v>
      </c>
      <c r="D100" s="10" t="s">
        <v>278</v>
      </c>
      <c r="E100" s="15" t="s">
        <v>285</v>
      </c>
      <c r="F100" s="15" t="s">
        <v>23</v>
      </c>
      <c r="G100" s="11" t="s">
        <v>18</v>
      </c>
      <c r="H100" s="11">
        <v>54</v>
      </c>
      <c r="I100" s="11" t="s">
        <v>95</v>
      </c>
      <c r="J100" s="11" t="s">
        <v>286</v>
      </c>
      <c r="K100" s="15" t="s">
        <v>287</v>
      </c>
      <c r="L100" s="15" t="s">
        <v>288</v>
      </c>
      <c r="M100" s="11" t="s">
        <v>201</v>
      </c>
    </row>
    <row r="101" ht="24" customHeight="1" spans="1:13">
      <c r="A101" s="8"/>
      <c r="B101" s="9"/>
      <c r="C101" s="9">
        <v>19</v>
      </c>
      <c r="D101" s="10" t="s">
        <v>278</v>
      </c>
      <c r="E101" s="15" t="s">
        <v>289</v>
      </c>
      <c r="F101" s="15" t="s">
        <v>27</v>
      </c>
      <c r="G101" s="11" t="s">
        <v>18</v>
      </c>
      <c r="H101" s="11">
        <v>50</v>
      </c>
      <c r="I101" s="11" t="s">
        <v>95</v>
      </c>
      <c r="J101" s="11" t="s">
        <v>290</v>
      </c>
      <c r="K101" s="15" t="s">
        <v>291</v>
      </c>
      <c r="L101" s="15" t="s">
        <v>181</v>
      </c>
      <c r="M101" s="11" t="s">
        <v>201</v>
      </c>
    </row>
    <row r="102" ht="24" customHeight="1" spans="1:13">
      <c r="A102" s="8"/>
      <c r="B102" s="9"/>
      <c r="C102" s="9">
        <v>20</v>
      </c>
      <c r="D102" s="10" t="s">
        <v>278</v>
      </c>
      <c r="E102" s="15" t="s">
        <v>292</v>
      </c>
      <c r="F102" s="11" t="s">
        <v>17</v>
      </c>
      <c r="G102" s="11" t="s">
        <v>18</v>
      </c>
      <c r="H102" s="11">
        <v>22</v>
      </c>
      <c r="I102" s="11" t="s">
        <v>95</v>
      </c>
      <c r="J102" s="11" t="s">
        <v>238</v>
      </c>
      <c r="K102" s="15" t="s">
        <v>293</v>
      </c>
      <c r="L102" s="15" t="s">
        <v>218</v>
      </c>
      <c r="M102" s="11" t="str">
        <f>[1]主体培育!F101</f>
        <v>一般农户</v>
      </c>
    </row>
    <row r="103" ht="24" customHeight="1"/>
    <row r="104" ht="24" customHeight="1"/>
  </sheetData>
  <autoFilter xmlns:etc="http://www.wps.cn/officeDocument/2017/etCustomData" ref="A1:M104" etc:filterBottomFollowUsedRange="0">
    <extLst/>
  </autoFilter>
  <mergeCells count="27">
    <mergeCell ref="A1:M1"/>
    <mergeCell ref="A3:A12"/>
    <mergeCell ref="A13:A22"/>
    <mergeCell ref="A23:A42"/>
    <mergeCell ref="A43:A62"/>
    <mergeCell ref="A63:A82"/>
    <mergeCell ref="A83:A10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越</cp:lastModifiedBy>
  <dcterms:created xsi:type="dcterms:W3CDTF">2025-01-09T00:52:00Z</dcterms:created>
  <dcterms:modified xsi:type="dcterms:W3CDTF">2025-01-14T03:27:45Z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A51730F421AD43CA84781096DAD72000_11</vt:lpwstr>
  </property>
  <property fmtid="{D5CDD505-2E9C-101B-9397-08002B2CF9AE}" pid="3" name="KSOProductBuildVer">
    <vt:lpwstr>2052-12.1.0.19302</vt:lpwstr>
  </property>
</Properties>
</file>