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花名册" sheetId="1" r:id="rId1"/>
  </sheets>
  <definedNames>
    <definedName name="_xlnm.Print_Area" localSheetId="0">事实无人抚养儿童基本生活补贴发放花名册!$A$1:$R$9</definedName>
    <definedName name="_xlnm.Print_Titles" localSheetId="0">事实无人抚养儿童基本生活补贴发放花名册!$1:$1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M8" i="1"/>
  <c r="L7" i="1"/>
  <c r="N6" i="1"/>
  <c r="L6" i="1"/>
  <c r="N5" i="1"/>
  <c r="L5" i="1"/>
  <c r="I5" i="1"/>
</calcChain>
</file>

<file path=xl/sharedStrings.xml><?xml version="1.0" encoding="utf-8"?>
<sst xmlns="http://schemas.openxmlformats.org/spreadsheetml/2006/main" count="54" uniqueCount="36">
  <si>
    <t>序号</t>
  </si>
  <si>
    <t>姓名</t>
  </si>
  <si>
    <t>身份证号</t>
  </si>
  <si>
    <t>性别</t>
  </si>
  <si>
    <t>户籍         所在地</t>
  </si>
  <si>
    <t>7月基本生活费补发</t>
  </si>
  <si>
    <t>8月基本生活费补发</t>
  </si>
  <si>
    <t>9月基本生活费补发</t>
  </si>
  <si>
    <t>减除已享受其他救助情况 （单位：元）</t>
  </si>
  <si>
    <t>基本生活补贴  
（单位：元）</t>
  </si>
  <si>
    <t>东西湖区增发水电补贴（单位：元）</t>
  </si>
  <si>
    <t>7-9月实补发金额            （单位：元）</t>
  </si>
  <si>
    <t>银行账号
（邮政储蓄银行）</t>
  </si>
  <si>
    <t>账户         开卡人</t>
  </si>
  <si>
    <t>与受助儿童关系</t>
  </si>
  <si>
    <t>备注</t>
  </si>
  <si>
    <t>7-9月最低生活保障金补发(人均救助水平）</t>
  </si>
  <si>
    <t>7-9月特困人员救助供养金补发（人均救助水平）</t>
  </si>
  <si>
    <t>8-9月困难残疾人生活补贴补发</t>
  </si>
  <si>
    <t>易*涵</t>
  </si>
  <si>
    <t>420112********3029</t>
  </si>
  <si>
    <t>女</t>
  </si>
  <si>
    <t>径河街</t>
  </si>
  <si>
    <t>62179********765219</t>
  </si>
  <si>
    <t>本人</t>
  </si>
  <si>
    <t>低保，以户为单位已享受水电补贴（低保口径发放）；8月停发，补发8、9月</t>
  </si>
  <si>
    <t>刘*</t>
  </si>
  <si>
    <t>420112********1522</t>
  </si>
  <si>
    <t>新沟镇街</t>
  </si>
  <si>
    <t>62179********315034</t>
  </si>
  <si>
    <t>7月停发，补发7-9月三个月</t>
  </si>
  <si>
    <t>合计基本生活补贴：（大写）人民币人民币捌仟叁佰捌拾肆圆整</t>
  </si>
  <si>
    <t>/</t>
  </si>
  <si>
    <t>合计应发水电补贴：（大写）人民壹佰零伍圆整</t>
  </si>
  <si>
    <t>总计实发：（大写）人民币捌仟肆佰捌拾玖圆整</t>
  </si>
  <si>
    <t>【儿童保障】东西湖区2025年7-9月事实无人抚养儿童基本生活费补发公示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</si>
</sst>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b/>
      <sz val="8"/>
      <name val="仿宋_GB2312"/>
      <charset val="134"/>
    </font>
    <font>
      <b/>
      <sz val="6"/>
      <name val="楷体"/>
      <family val="3"/>
      <charset val="134"/>
    </font>
    <font>
      <sz val="8"/>
      <name val="楷体"/>
      <family val="3"/>
      <charset val="134"/>
    </font>
    <font>
      <sz val="12"/>
      <name val="仿宋"/>
      <family val="3"/>
      <charset val="134"/>
    </font>
    <font>
      <b/>
      <sz val="22"/>
      <name val="华文中宋"/>
      <family val="3"/>
      <charset val="134"/>
    </font>
    <font>
      <b/>
      <sz val="6"/>
      <name val="楷体_GB2312"/>
      <charset val="134"/>
    </font>
    <font>
      <b/>
      <sz val="8"/>
      <name val="楷体_GB2312"/>
      <charset val="134"/>
    </font>
    <font>
      <sz val="8"/>
      <name val="楷体_GB2312"/>
      <charset val="134"/>
    </font>
    <font>
      <b/>
      <sz val="12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216535</xdr:colOff>
      <xdr:row>2</xdr:row>
      <xdr:rowOff>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0335260" y="4953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216535</xdr:colOff>
      <xdr:row>2</xdr:row>
      <xdr:rowOff>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0335260" y="4953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2</xdr:row>
      <xdr:rowOff>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4953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2</xdr:row>
      <xdr:rowOff>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4953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"/>
  <sheetViews>
    <sheetView tabSelected="1" zoomScale="120" zoomScaleNormal="120" workbookViewId="0">
      <selection sqref="A1:R1"/>
    </sheetView>
  </sheetViews>
  <sheetFormatPr defaultColWidth="8.625" defaultRowHeight="14.25"/>
  <cols>
    <col min="1" max="1" width="2.875" style="5" customWidth="1"/>
    <col min="2" max="2" width="6" style="6" customWidth="1"/>
    <col min="3" max="3" width="16.375" style="6" customWidth="1"/>
    <col min="4" max="4" width="3" style="6" customWidth="1"/>
    <col min="5" max="5" width="5.625" style="6" customWidth="1"/>
    <col min="6" max="8" width="9.625" style="6" customWidth="1"/>
    <col min="9" max="9" width="10" style="6" customWidth="1"/>
    <col min="10" max="10" width="5.125" style="6" customWidth="1"/>
    <col min="11" max="11" width="4.875" style="6" customWidth="1"/>
    <col min="12" max="12" width="9.75" style="6" customWidth="1"/>
    <col min="13" max="13" width="8.875" style="6" customWidth="1"/>
    <col min="14" max="14" width="9.625" style="6" customWidth="1"/>
    <col min="15" max="15" width="16.875" style="6" customWidth="1"/>
    <col min="16" max="16" width="7.625" style="6" customWidth="1"/>
    <col min="17" max="17" width="9.125" style="7" customWidth="1"/>
    <col min="18" max="18" width="17.625" style="7" customWidth="1"/>
    <col min="19" max="16384" width="8.625" style="7"/>
  </cols>
  <sheetData>
    <row r="1" spans="1:18" s="1" customFormat="1" ht="39" customHeight="1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s="2" customFormat="1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8" s="2" customFormat="1" ht="29.1" customHeight="1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5" t="s">
        <v>5</v>
      </c>
      <c r="G3" s="35" t="s">
        <v>6</v>
      </c>
      <c r="H3" s="35" t="s">
        <v>7</v>
      </c>
      <c r="I3" s="24" t="s">
        <v>8</v>
      </c>
      <c r="J3" s="25"/>
      <c r="K3" s="26"/>
      <c r="L3" s="35" t="s">
        <v>9</v>
      </c>
      <c r="M3" s="34" t="s">
        <v>10</v>
      </c>
      <c r="N3" s="34" t="s">
        <v>11</v>
      </c>
      <c r="O3" s="34" t="s">
        <v>12</v>
      </c>
      <c r="P3" s="34" t="s">
        <v>13</v>
      </c>
      <c r="Q3" s="34" t="s">
        <v>14</v>
      </c>
      <c r="R3" s="34" t="s">
        <v>15</v>
      </c>
    </row>
    <row r="4" spans="1:18" s="2" customFormat="1" ht="96" customHeight="1">
      <c r="A4" s="34"/>
      <c r="B4" s="34"/>
      <c r="C4" s="34"/>
      <c r="D4" s="34"/>
      <c r="E4" s="34"/>
      <c r="F4" s="36"/>
      <c r="G4" s="36"/>
      <c r="H4" s="36"/>
      <c r="I4" s="8" t="s">
        <v>16</v>
      </c>
      <c r="J4" s="8" t="s">
        <v>17</v>
      </c>
      <c r="K4" s="8" t="s">
        <v>18</v>
      </c>
      <c r="L4" s="36"/>
      <c r="M4" s="34"/>
      <c r="N4" s="34"/>
      <c r="O4" s="34"/>
      <c r="P4" s="34"/>
      <c r="Q4" s="34"/>
      <c r="R4" s="34"/>
    </row>
    <row r="5" spans="1:18" s="2" customFormat="1" ht="93.95" customHeight="1">
      <c r="A5" s="9">
        <v>1</v>
      </c>
      <c r="B5" s="10" t="s">
        <v>19</v>
      </c>
      <c r="C5" s="20" t="s">
        <v>20</v>
      </c>
      <c r="D5" s="10" t="s">
        <v>21</v>
      </c>
      <c r="E5" s="10" t="s">
        <v>22</v>
      </c>
      <c r="F5" s="11">
        <v>0</v>
      </c>
      <c r="G5" s="11">
        <v>2140</v>
      </c>
      <c r="H5" s="11">
        <v>2140</v>
      </c>
      <c r="I5" s="11">
        <f>1158*2</f>
        <v>2316</v>
      </c>
      <c r="J5" s="11">
        <v>0</v>
      </c>
      <c r="K5" s="11">
        <v>0</v>
      </c>
      <c r="L5" s="11">
        <f>F5+G5+H5-I5-J5-K5</f>
        <v>1964</v>
      </c>
      <c r="M5" s="11">
        <v>0</v>
      </c>
      <c r="N5" s="11">
        <f>L5+M5</f>
        <v>1964</v>
      </c>
      <c r="O5" s="10" t="s">
        <v>23</v>
      </c>
      <c r="P5" s="10" t="s">
        <v>19</v>
      </c>
      <c r="Q5" s="9" t="s">
        <v>24</v>
      </c>
      <c r="R5" s="10" t="s">
        <v>25</v>
      </c>
    </row>
    <row r="6" spans="1:18" s="3" customFormat="1" ht="42" customHeight="1">
      <c r="A6" s="12">
        <v>2</v>
      </c>
      <c r="B6" s="13" t="s">
        <v>26</v>
      </c>
      <c r="C6" s="21" t="s">
        <v>27</v>
      </c>
      <c r="D6" s="13" t="s">
        <v>21</v>
      </c>
      <c r="E6" s="13" t="s">
        <v>28</v>
      </c>
      <c r="F6" s="14">
        <v>2140</v>
      </c>
      <c r="G6" s="14">
        <v>2140</v>
      </c>
      <c r="H6" s="14">
        <v>2140</v>
      </c>
      <c r="I6" s="14">
        <v>0</v>
      </c>
      <c r="J6" s="14">
        <v>0</v>
      </c>
      <c r="K6" s="14">
        <v>0</v>
      </c>
      <c r="L6" s="14">
        <f>F6+G6+H6-I6-J6-K6</f>
        <v>6420</v>
      </c>
      <c r="M6" s="11">
        <v>105</v>
      </c>
      <c r="N6" s="11">
        <f>L6+M6</f>
        <v>6525</v>
      </c>
      <c r="O6" s="10" t="s">
        <v>29</v>
      </c>
      <c r="P6" s="10" t="s">
        <v>26</v>
      </c>
      <c r="Q6" s="9" t="s">
        <v>24</v>
      </c>
      <c r="R6" s="10" t="s">
        <v>30</v>
      </c>
    </row>
    <row r="7" spans="1:18" s="3" customFormat="1" ht="26.1" customHeight="1">
      <c r="A7" s="27" t="s">
        <v>31</v>
      </c>
      <c r="B7" s="28"/>
      <c r="C7" s="28"/>
      <c r="D7" s="28"/>
      <c r="E7" s="28"/>
      <c r="F7" s="28"/>
      <c r="G7" s="28"/>
      <c r="H7" s="28"/>
      <c r="I7" s="28"/>
      <c r="J7" s="28"/>
      <c r="K7" s="29"/>
      <c r="L7" s="17">
        <f>SUM(L5:L6)</f>
        <v>8384</v>
      </c>
      <c r="M7" s="18" t="s">
        <v>32</v>
      </c>
      <c r="N7" s="10" t="s">
        <v>32</v>
      </c>
      <c r="O7" s="10" t="s">
        <v>32</v>
      </c>
      <c r="P7" s="10" t="s">
        <v>32</v>
      </c>
      <c r="Q7" s="10" t="s">
        <v>32</v>
      </c>
      <c r="R7" s="10" t="s">
        <v>32</v>
      </c>
    </row>
    <row r="8" spans="1:18" s="3" customFormat="1" ht="26.1" customHeight="1">
      <c r="A8" s="27" t="s">
        <v>33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17">
        <f>M6+M5</f>
        <v>105</v>
      </c>
      <c r="N8" s="18" t="s">
        <v>32</v>
      </c>
      <c r="O8" s="10" t="s">
        <v>32</v>
      </c>
      <c r="P8" s="10" t="s">
        <v>32</v>
      </c>
      <c r="Q8" s="11" t="s">
        <v>32</v>
      </c>
      <c r="R8" s="10" t="s">
        <v>32</v>
      </c>
    </row>
    <row r="9" spans="1:18" s="4" customFormat="1" ht="26.1" customHeight="1">
      <c r="A9" s="30" t="s">
        <v>34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17">
        <f>N5+N6</f>
        <v>8489</v>
      </c>
      <c r="O9" s="19" t="s">
        <v>32</v>
      </c>
      <c r="P9" s="10" t="s">
        <v>32</v>
      </c>
      <c r="Q9" s="11" t="s">
        <v>32</v>
      </c>
      <c r="R9" s="10" t="s">
        <v>32</v>
      </c>
    </row>
    <row r="10" spans="1:18" s="4" customFormat="1" ht="18" customHeight="1">
      <c r="A10" s="15"/>
      <c r="B10" s="15"/>
      <c r="C10" s="15"/>
      <c r="D10" s="15"/>
      <c r="E10" s="15"/>
      <c r="F10" s="15"/>
      <c r="G10" s="16"/>
      <c r="H10" s="16"/>
      <c r="I10" s="16"/>
      <c r="J10" s="16"/>
      <c r="K10" s="16"/>
      <c r="L10" s="15"/>
      <c r="M10" s="15"/>
      <c r="N10" s="33"/>
      <c r="O10" s="33"/>
      <c r="P10" s="33"/>
    </row>
  </sheetData>
  <mergeCells count="22">
    <mergeCell ref="A9:M9"/>
    <mergeCell ref="N10:P10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A1:R1"/>
    <mergeCell ref="A2:P2"/>
    <mergeCell ref="I3:K3"/>
    <mergeCell ref="A7:K7"/>
    <mergeCell ref="A8:L8"/>
    <mergeCell ref="Q3:Q4"/>
    <mergeCell ref="R3:R4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80" orientation="landscape"/>
  <headerFooter>
    <oddFooter>&amp;C
&amp;"楷体_GB2312"
第 &amp;P 页，共 &amp;N 页
2025年9月17日制表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事实无人抚养儿童基本生活补贴发放花名册</vt:lpstr>
      <vt:lpstr>事实无人抚养儿童基本生活补贴发放花名册!Print_Area</vt:lpstr>
      <vt:lpstr>事实无人抚养儿童基本生活补贴发放花名册!Print_Titles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2025-09-23T07:47:55Z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