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<sst xmlns="http://schemas.openxmlformats.org/spreadsheetml/2006/main" count="185" uniqueCount="69">
  <si>
    <t>附表1    2025年部门预算绩效运行监控情况统计表（部门整体）</t>
  </si>
  <si>
    <t>填表人：宋玉华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</si>
  <si>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</si>
  <si>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</si>
  <si>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</si>
  <si>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</si>
  <si>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</si>
  <si>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</si>
  <si>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</si>
  <si>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</si>
  <si>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</si>
  <si>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</si>
  <si>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</si>
  <si>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</si>
  <si>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</si>
  <si>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</si>
  <si>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</si>
  <si>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045</t>
  </si>
  <si>
    <t>经科局</t>
  </si>
  <si>
    <t>部门整体</t>
  </si>
  <si>
    <t>部分项目结转下年支付</t>
  </si>
  <si>
    <t>附表2   2025年部门预算绩效运行监控情况统计表（项目）</t>
  </si>
  <si>
    <t>联系电话：83890726</t>
  </si>
  <si>
    <t>总序号</t>
  </si>
  <si>
    <t>单位序号</t>
  </si>
  <si>
    <t>实施科室（单位）</t>
  </si>
  <si>
    <t>区经科局</t>
  </si>
  <si>
    <t>经科局东西湖区科技创新资金</t>
  </si>
  <si>
    <t>科技发展管理科</t>
  </si>
  <si>
    <t>2024年度省级重点领域技术改造贷款贴息</t>
  </si>
  <si>
    <t>经济运行管理科</t>
  </si>
  <si>
    <t>结转至下一年度支付</t>
  </si>
  <si>
    <t>经科局工业投资和技术改造专项补助资金</t>
  </si>
  <si>
    <t>企业技术改造与园区发展专项</t>
  </si>
  <si>
    <t>未达到付款条件暂时不付</t>
  </si>
  <si>
    <t>省级制造业高质量发展专项资金</t>
  </si>
  <si>
    <t>经科局规模以上工业企业扩大规模发展奖励（市级配套）</t>
  </si>
  <si>
    <t>经科局小进规区级配套奖励资金</t>
  </si>
  <si>
    <t>省级制造业高质量发展资金(第二批)</t>
  </si>
  <si>
    <t>中央中小企业发展</t>
  </si>
  <si>
    <t>中央中小企业发展专项（专精特新方向）</t>
  </si>
  <si>
    <t>往来资金</t>
  </si>
  <si>
    <t>区经科局政府投资电力项目</t>
  </si>
  <si>
    <t>办公室</t>
  </si>
  <si>
    <t>经科局运行经费</t>
  </si>
  <si>
    <t>基建支出</t>
  </si>
  <si>
    <t>编外辅助用工</t>
  </si>
  <si>
    <t>经科局党员教育培训经费</t>
  </si>
  <si>
    <t>有关发展专项转移支付</t>
  </si>
  <si>
    <t>信息化建设管理科</t>
  </si>
  <si>
    <t>m中央制造业高质量发展专项</t>
  </si>
  <si>
    <t>省数字经济发展专项资金</t>
  </si>
  <si>
    <t>省数字经济发展专项资金(对下转移支付)</t>
  </si>
  <si>
    <t>经科局项目评审费</t>
  </si>
  <si>
    <t>中小企业服务中心</t>
  </si>
  <si>
    <t>经科局氢能产业配套资金</t>
  </si>
  <si>
    <t>经科局展销会布展及补贴费用</t>
  </si>
  <si>
    <t>省级有关发展专项资金</t>
  </si>
  <si>
    <t>园区奖励资金</t>
  </si>
  <si>
    <t>中央专项转移支付专项资金</t>
  </si>
  <si>
    <t>经科局融资应急资金</t>
  </si>
  <si>
    <t>融资应急资企业使用数偏少</t>
  </si>
  <si>
    <t>经科局安全生产隐患第三方排查运行费</t>
  </si>
  <si>
    <t>安全生产科</t>
  </si>
  <si>
    <t>经科局信息惠民项目服务费</t>
  </si>
  <si>
    <t>改制企业服务中心</t>
  </si>
  <si>
    <t>因目前正在审计，待审计完成后再支付</t>
  </si>
  <si>
    <t>经科局改制企业经费</t>
  </si>
  <si>
    <t>因未发生信访事件，部分资金未使用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</si>
</sst>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%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rgb="FF000000"/>
      <name val="SimSun"/>
      <charset val="134"/>
    </font>
    <font>
      <sz val="9"/>
      <color theme="1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8EAEC"/>
      </left>
      <right style="thin">
        <color rgb="FFE8EAEC"/>
      </right>
      <top style="thin">
        <color rgb="FFE8EAEC"/>
      </top>
      <bottom style="thin">
        <color rgb="FFE8EAEC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E8EAEC"/>
      </left>
      <right style="thin">
        <color rgb="FFE8EAEC"/>
      </right>
      <top/>
      <bottom style="thin">
        <color rgb="FFE8EAE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2" fillId="37" borderId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2" fillId="37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2" fillId="37" borderId="0" applyProtection="0">
      <alignment vertical="center"/>
    </xf>
    <xf numFmtId="0" fontId="32" fillId="37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4" fillId="0" borderId="0"/>
    <xf numFmtId="0" fontId="32" fillId="0" borderId="0" applyProtection="0">
      <alignment vertical="center"/>
    </xf>
    <xf numFmtId="0" fontId="34" fillId="0" borderId="0">
      <alignment vertical="center"/>
    </xf>
    <xf numFmtId="0" fontId="36" fillId="0" borderId="0"/>
    <xf numFmtId="0" fontId="37" fillId="0" borderId="0" applyProtection="0">
      <alignment vertical="center"/>
    </xf>
    <xf numFmtId="0" fontId="38" fillId="0" borderId="0">
      <alignment vertical="center"/>
    </xf>
    <xf numFmtId="0" fontId="4" fillId="0" borderId="0"/>
    <xf numFmtId="0" fontId="39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3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38" borderId="0" applyProtection="0">
      <alignment vertical="center"/>
    </xf>
    <xf numFmtId="0" fontId="41" fillId="38" borderId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0" fontId="0" fillId="0" borderId="1" xfId="3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4" fontId="8" fillId="2" borderId="7" xfId="0" applyNumberFormat="1" applyFont="1" applyFill="1" applyBorder="1" applyAlignment="1">
      <alignment horizontal="right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176" fontId="8" fillId="0" borderId="10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9" fontId="11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2" fillId="0" borderId="1" xfId="0" applyFont="1" applyFill="1" applyBorder="1" applyAlignment="1" quotePrefix="1">
      <alignment horizontal="center" vertical="center" wrapText="1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I16" sqref="I16"/>
    </sheetView>
  </sheetViews>
  <sheetFormatPr defaultColWidth="9" defaultRowHeight="13.5"/>
  <cols>
    <col min="1" max="1" width="5" style="58" customWidth="1"/>
    <col min="2" max="2" width="5.875" style="58" customWidth="1"/>
    <col min="3" max="3" width="5.625" style="58" customWidth="1"/>
    <col min="4" max="4" width="6" style="58" customWidth="1"/>
    <col min="5" max="5" width="6.625" style="58" customWidth="1"/>
    <col min="6" max="6" width="9.75" style="58" customWidth="1"/>
    <col min="7" max="7" width="10.75" style="58" customWidth="1"/>
    <col min="8" max="8" width="12.75" style="58" customWidth="1"/>
    <col min="9" max="9" width="9.875" style="58" customWidth="1"/>
    <col min="10" max="10" width="9.125" style="58" customWidth="1"/>
    <col min="11" max="11" width="8.625" style="58" customWidth="1"/>
    <col min="12" max="12" width="11.625" style="58" customWidth="1"/>
    <col min="13" max="16384" width="9" style="58"/>
  </cols>
  <sheetData>
    <row r="1" ht="49" customHeight="1" spans="1:12">
      <c r="A1" s="59" t="s">
        <v>0</v>
      </c>
      <c r="B1" s="59"/>
      <c r="C1" s="59"/>
      <c r="D1" s="60"/>
      <c r="E1" s="60"/>
      <c r="F1" s="60"/>
      <c r="G1" s="60"/>
      <c r="H1" s="60"/>
      <c r="I1" s="60"/>
      <c r="J1" s="61"/>
      <c r="K1" s="61"/>
      <c r="L1" s="60"/>
    </row>
    <row r="2" ht="25" customHeight="1" spans="1:12">
      <c r="A2" s="62" t="s">
        <v>1</v>
      </c>
      <c r="B2" s="62"/>
      <c r="C2" s="62"/>
      <c r="D2" s="63"/>
      <c r="E2" s="63"/>
      <c r="F2" s="63" t="s">
        <v>2</v>
      </c>
      <c r="G2" s="63"/>
      <c r="H2" s="63">
        <v>83890726</v>
      </c>
      <c r="I2" s="63"/>
      <c r="J2" s="64"/>
      <c r="K2" s="65" t="s">
        <v>3</v>
      </c>
      <c r="L2" s="66"/>
    </row>
    <row r="3" ht="20" customHeight="1" spans="1:12">
      <c r="A3" s="67" t="s">
        <v>4</v>
      </c>
      <c r="B3" s="67" t="s">
        <v>5</v>
      </c>
      <c r="C3" s="67" t="s">
        <v>6</v>
      </c>
      <c r="D3" s="67" t="s">
        <v>7</v>
      </c>
      <c r="E3" s="67" t="s">
        <v>8</v>
      </c>
      <c r="F3" s="67" t="s">
        <v>9</v>
      </c>
      <c r="G3" s="67"/>
      <c r="H3" s="67"/>
      <c r="I3" s="68" t="s">
        <v>10</v>
      </c>
      <c r="J3" s="69" t="s">
        <v>11</v>
      </c>
      <c r="K3" s="69" t="s">
        <v>12</v>
      </c>
      <c r="L3" s="70" t="s">
        <v>13</v>
      </c>
    </row>
    <row r="4" ht="27" spans="1:12">
      <c r="A4" s="67"/>
      <c r="B4" s="67"/>
      <c r="C4" s="67"/>
      <c r="D4" s="67"/>
      <c r="E4" s="67"/>
      <c r="F4" s="67" t="s">
        <v>14</v>
      </c>
      <c r="G4" s="67" t="s">
        <v>15</v>
      </c>
      <c r="H4" s="67" t="s">
        <v>16</v>
      </c>
      <c r="I4" s="68"/>
      <c r="J4" s="69"/>
      <c r="K4" s="69"/>
      <c r="L4" s="70"/>
    </row>
    <row r="5" s="57" customFormat="1" ht="32" customHeight="1" spans="1:12">
      <c r="A5" s="71"/>
      <c r="B5" s="76" t="s">
        <v>17</v>
      </c>
      <c r="C5" s="71" t="s">
        <v>18</v>
      </c>
      <c r="D5" s="72" t="s">
        <v>19</v>
      </c>
      <c r="E5" s="71" t="s">
        <v>18</v>
      </c>
      <c r="F5" s="71">
        <v>11722.78</v>
      </c>
      <c r="G5" s="71">
        <v>49708.17</v>
      </c>
      <c r="H5" s="71">
        <f>SUM(F5:G5)</f>
        <v>61430.95</v>
      </c>
      <c r="I5" s="71">
        <v>40890.49</v>
      </c>
      <c r="J5" s="73">
        <v>0.6656</v>
      </c>
      <c r="K5" s="74">
        <v>4388.92</v>
      </c>
      <c r="L5" s="27" t="s">
        <v>20</v>
      </c>
    </row>
    <row r="6" ht="20" customHeight="1" spans="1:1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ht="20" customHeight="1" spans="1:1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ht="20" customHeight="1" spans="1:12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ht="20" customHeight="1" spans="1:12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ht="20" customHeight="1" spans="1:12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ht="20" customHeight="1" spans="1:12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</row>
    <row r="12" ht="20" customHeight="1" spans="1:12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</row>
    <row r="13" ht="20" customHeight="1" spans="1:12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</row>
    <row r="14" ht="20" customHeight="1" spans="1:12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</row>
    <row r="15" ht="20" customHeight="1" spans="1:12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</row>
    <row r="16" ht="20" customHeight="1" spans="1:12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</row>
    <row r="17" ht="20" customHeight="1" spans="1:12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</row>
    <row r="18" ht="20" customHeight="1" spans="1:12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</row>
    <row r="19" ht="20" customHeight="1" spans="1:12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ht="20" customHeight="1" spans="1:12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ht="20" customHeight="1"/>
  </sheetData>
  <sheetProtection selectLockedCells="1"/>
  <mergeCells count="14">
    <mergeCell ref="A1:L1"/>
    <mergeCell ref="A2:C2"/>
    <mergeCell ref="F2:G2"/>
    <mergeCell ref="K2:L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opLeftCell="A5" workbookViewId="0">
      <selection activeCell="P19" sqref="P19"/>
    </sheetView>
  </sheetViews>
  <sheetFormatPr defaultColWidth="9" defaultRowHeight="13.5"/>
  <cols>
    <col min="1" max="1" width="4.875" style="3" customWidth="1"/>
    <col min="2" max="3" width="4.75" style="3" customWidth="1"/>
    <col min="4" max="4" width="10.375" style="3" customWidth="1"/>
    <col min="5" max="5" width="16.75" style="4" customWidth="1"/>
    <col min="6" max="6" width="11.25" style="4" customWidth="1"/>
    <col min="7" max="7" width="10.375" style="3" customWidth="1"/>
    <col min="8" max="8" width="11.5" style="5" customWidth="1"/>
    <col min="9" max="10" width="11.375" style="5" customWidth="1"/>
    <col min="11" max="11" width="8.5" style="3" customWidth="1"/>
    <col min="12" max="12" width="10.375" style="5" customWidth="1"/>
    <col min="13" max="13" width="15.75" style="3" customWidth="1"/>
    <col min="14" max="16384" width="9" style="3"/>
  </cols>
  <sheetData>
    <row r="1" ht="34" customHeight="1" spans="1:13">
      <c r="A1" s="6" t="s">
        <v>21</v>
      </c>
      <c r="B1" s="6"/>
      <c r="C1" s="6"/>
      <c r="D1" s="6"/>
      <c r="E1" s="7"/>
      <c r="F1" s="7"/>
      <c r="G1" s="6"/>
      <c r="H1" s="8"/>
      <c r="I1" s="8"/>
      <c r="J1" s="8"/>
      <c r="K1" s="6"/>
      <c r="L1" s="8"/>
      <c r="M1" s="6"/>
    </row>
    <row r="2" s="1" customFormat="1" ht="36" customHeight="1" spans="1:13">
      <c r="A2" s="9" t="s">
        <v>1</v>
      </c>
      <c r="B2" s="9"/>
      <c r="C2" s="9"/>
      <c r="D2" s="9"/>
      <c r="E2" s="10"/>
      <c r="F2" s="10"/>
      <c r="G2" s="11" t="s">
        <v>22</v>
      </c>
      <c r="H2" s="12"/>
      <c r="I2" s="12"/>
      <c r="J2" s="12"/>
      <c r="K2" s="13" t="s">
        <v>3</v>
      </c>
      <c r="L2" s="14"/>
      <c r="M2" s="13"/>
    </row>
    <row r="3" s="2" customFormat="1" ht="21" customHeight="1" spans="1:13">
      <c r="A3" s="15" t="s">
        <v>23</v>
      </c>
      <c r="B3" s="15" t="s">
        <v>5</v>
      </c>
      <c r="C3" s="15" t="s">
        <v>24</v>
      </c>
      <c r="D3" s="15" t="s">
        <v>6</v>
      </c>
      <c r="E3" s="16" t="s">
        <v>7</v>
      </c>
      <c r="F3" s="16" t="s">
        <v>25</v>
      </c>
      <c r="G3" s="15" t="s">
        <v>9</v>
      </c>
      <c r="H3" s="17"/>
      <c r="I3" s="17"/>
      <c r="J3" s="17" t="s">
        <v>10</v>
      </c>
      <c r="K3" s="18" t="s">
        <v>11</v>
      </c>
      <c r="L3" s="19" t="s">
        <v>12</v>
      </c>
      <c r="M3" s="20" t="s">
        <v>13</v>
      </c>
    </row>
    <row r="4" s="2" customFormat="1" ht="42" customHeight="1" spans="1:13">
      <c r="A4" s="15"/>
      <c r="B4" s="15"/>
      <c r="C4" s="15"/>
      <c r="D4" s="15"/>
      <c r="E4" s="16"/>
      <c r="F4" s="16"/>
      <c r="G4" s="15" t="s">
        <v>14</v>
      </c>
      <c r="H4" s="17" t="s">
        <v>15</v>
      </c>
      <c r="I4" s="17" t="s">
        <v>16</v>
      </c>
      <c r="J4" s="17"/>
      <c r="K4" s="18"/>
      <c r="L4" s="19"/>
      <c r="M4" s="20"/>
    </row>
    <row r="5" s="2" customFormat="1" ht="42" customHeight="1" spans="1:13">
      <c r="A5" s="15"/>
      <c r="B5" s="77" t="s">
        <v>17</v>
      </c>
      <c r="C5" s="15">
        <v>1</v>
      </c>
      <c r="D5" s="21" t="s">
        <v>26</v>
      </c>
      <c r="E5" s="22" t="s">
        <v>27</v>
      </c>
      <c r="F5" s="23" t="s">
        <v>28</v>
      </c>
      <c r="G5" s="21">
        <v>0</v>
      </c>
      <c r="H5" s="24">
        <v>3235.9548</v>
      </c>
      <c r="I5" s="24">
        <f>G5+H5</f>
        <v>3235.9548</v>
      </c>
      <c r="J5" s="24">
        <v>2344.5998</v>
      </c>
      <c r="K5" s="25">
        <f>J5/I5</f>
        <v>0.724546523332155</v>
      </c>
      <c r="L5" s="26">
        <v>891.355</v>
      </c>
      <c r="M5" s="27"/>
    </row>
    <row r="6" ht="24" customHeight="1" spans="1:13">
      <c r="A6" s="21"/>
      <c r="B6" s="77" t="s">
        <v>17</v>
      </c>
      <c r="C6" s="21">
        <v>2</v>
      </c>
      <c r="D6" s="21" t="s">
        <v>26</v>
      </c>
      <c r="E6" s="28" t="s">
        <v>29</v>
      </c>
      <c r="F6" s="29" t="s">
        <v>30</v>
      </c>
      <c r="G6" s="21">
        <v>0</v>
      </c>
      <c r="H6" s="24">
        <v>1976</v>
      </c>
      <c r="I6" s="24">
        <v>1976</v>
      </c>
      <c r="J6" s="24">
        <v>0</v>
      </c>
      <c r="K6" s="21">
        <v>0</v>
      </c>
      <c r="L6" s="24"/>
      <c r="M6" s="27" t="s">
        <v>31</v>
      </c>
    </row>
    <row r="7" ht="24" customHeight="1" spans="1:13">
      <c r="A7" s="21"/>
      <c r="B7" s="77" t="s">
        <v>17</v>
      </c>
      <c r="C7" s="15">
        <v>3</v>
      </c>
      <c r="D7" s="21" t="s">
        <v>26</v>
      </c>
      <c r="E7" s="28" t="s">
        <v>32</v>
      </c>
      <c r="F7" s="29" t="s">
        <v>30</v>
      </c>
      <c r="G7" s="21">
        <v>0</v>
      </c>
      <c r="H7" s="26">
        <v>3003.41</v>
      </c>
      <c r="I7" s="26">
        <v>3003.41</v>
      </c>
      <c r="J7" s="26">
        <v>3003.41</v>
      </c>
      <c r="K7" s="30">
        <v>1</v>
      </c>
      <c r="L7" s="26"/>
      <c r="M7" s="27"/>
    </row>
    <row r="8" ht="24" customHeight="1" spans="1:13">
      <c r="A8" s="21"/>
      <c r="B8" s="77" t="s">
        <v>17</v>
      </c>
      <c r="C8" s="21">
        <v>4</v>
      </c>
      <c r="D8" s="21" t="s">
        <v>26</v>
      </c>
      <c r="E8" s="28" t="s">
        <v>33</v>
      </c>
      <c r="F8" s="29" t="s">
        <v>30</v>
      </c>
      <c r="G8" s="21">
        <v>0</v>
      </c>
      <c r="H8" s="26">
        <v>100</v>
      </c>
      <c r="I8" s="26">
        <v>100</v>
      </c>
      <c r="J8" s="26">
        <v>0</v>
      </c>
      <c r="K8" s="21">
        <v>0</v>
      </c>
      <c r="L8" s="26">
        <v>100</v>
      </c>
      <c r="M8" s="27" t="s">
        <v>34</v>
      </c>
    </row>
    <row r="9" ht="24" customHeight="1" spans="1:13">
      <c r="A9" s="21"/>
      <c r="B9" s="77" t="s">
        <v>17</v>
      </c>
      <c r="C9" s="15">
        <v>5</v>
      </c>
      <c r="D9" s="21" t="s">
        <v>26</v>
      </c>
      <c r="E9" s="28" t="s">
        <v>35</v>
      </c>
      <c r="F9" s="29" t="s">
        <v>30</v>
      </c>
      <c r="G9" s="21">
        <v>0</v>
      </c>
      <c r="H9" s="26">
        <v>1616</v>
      </c>
      <c r="I9" s="26">
        <v>1616</v>
      </c>
      <c r="J9" s="26">
        <v>90</v>
      </c>
      <c r="K9" s="31">
        <v>0.0557</v>
      </c>
      <c r="L9" s="26"/>
      <c r="M9" s="27" t="s">
        <v>31</v>
      </c>
    </row>
    <row r="10" ht="24" customHeight="1" spans="1:13">
      <c r="A10" s="21"/>
      <c r="B10" s="77" t="s">
        <v>17</v>
      </c>
      <c r="C10" s="21">
        <v>6</v>
      </c>
      <c r="D10" s="21" t="s">
        <v>26</v>
      </c>
      <c r="E10" s="32" t="s">
        <v>36</v>
      </c>
      <c r="F10" s="33" t="s">
        <v>30</v>
      </c>
      <c r="G10" s="21">
        <v>0</v>
      </c>
      <c r="H10" s="24">
        <v>563.5</v>
      </c>
      <c r="I10" s="24">
        <v>563.5</v>
      </c>
      <c r="J10" s="24">
        <v>563</v>
      </c>
      <c r="K10" s="31">
        <v>0.9991</v>
      </c>
      <c r="L10" s="26">
        <v>0.5</v>
      </c>
      <c r="M10" s="21"/>
    </row>
    <row r="11" ht="24" customHeight="1" spans="1:13">
      <c r="A11" s="21"/>
      <c r="B11" s="77" t="s">
        <v>17</v>
      </c>
      <c r="C11" s="15">
        <v>7</v>
      </c>
      <c r="D11" s="21" t="s">
        <v>26</v>
      </c>
      <c r="E11" s="32" t="s">
        <v>37</v>
      </c>
      <c r="F11" s="33" t="s">
        <v>30</v>
      </c>
      <c r="G11" s="21">
        <v>0</v>
      </c>
      <c r="H11" s="24">
        <v>920</v>
      </c>
      <c r="I11" s="24">
        <v>920</v>
      </c>
      <c r="J11" s="24">
        <v>900</v>
      </c>
      <c r="K11" s="31">
        <v>0.98</v>
      </c>
      <c r="L11" s="26">
        <v>20</v>
      </c>
      <c r="M11" s="21"/>
    </row>
    <row r="12" ht="24" customHeight="1" spans="1:13">
      <c r="A12" s="21"/>
      <c r="B12" s="77" t="s">
        <v>17</v>
      </c>
      <c r="C12" s="21">
        <v>8</v>
      </c>
      <c r="D12" s="21" t="s">
        <v>26</v>
      </c>
      <c r="E12" s="32" t="s">
        <v>38</v>
      </c>
      <c r="F12" s="33" t="s">
        <v>30</v>
      </c>
      <c r="G12" s="21">
        <v>0</v>
      </c>
      <c r="H12" s="24">
        <v>156</v>
      </c>
      <c r="I12" s="24">
        <v>156</v>
      </c>
      <c r="J12" s="24">
        <v>156</v>
      </c>
      <c r="K12" s="30">
        <v>1</v>
      </c>
      <c r="L12" s="26"/>
      <c r="M12" s="21"/>
    </row>
    <row r="13" ht="24" customHeight="1" spans="1:13">
      <c r="A13" s="21"/>
      <c r="B13" s="77" t="s">
        <v>17</v>
      </c>
      <c r="C13" s="15">
        <v>9</v>
      </c>
      <c r="D13" s="21" t="s">
        <v>26</v>
      </c>
      <c r="E13" s="32" t="s">
        <v>39</v>
      </c>
      <c r="F13" s="33" t="s">
        <v>30</v>
      </c>
      <c r="G13" s="21">
        <v>0</v>
      </c>
      <c r="H13" s="24">
        <v>114</v>
      </c>
      <c r="I13" s="26">
        <v>114</v>
      </c>
      <c r="J13" s="26">
        <v>108</v>
      </c>
      <c r="K13" s="31">
        <v>0.947</v>
      </c>
      <c r="L13" s="26">
        <v>6</v>
      </c>
      <c r="M13" s="21"/>
    </row>
    <row r="14" ht="24" customHeight="1" spans="1:13">
      <c r="A14" s="21"/>
      <c r="B14" s="77" t="s">
        <v>17</v>
      </c>
      <c r="C14" s="21">
        <v>10</v>
      </c>
      <c r="D14" s="21" t="s">
        <v>26</v>
      </c>
      <c r="E14" s="34" t="s">
        <v>40</v>
      </c>
      <c r="F14" s="33" t="s">
        <v>30</v>
      </c>
      <c r="G14" s="21">
        <v>0</v>
      </c>
      <c r="H14" s="24">
        <v>280</v>
      </c>
      <c r="I14" s="26">
        <v>280</v>
      </c>
      <c r="J14" s="26">
        <v>280</v>
      </c>
      <c r="K14" s="30">
        <v>1</v>
      </c>
      <c r="L14" s="26"/>
      <c r="M14" s="21"/>
    </row>
    <row r="15" ht="24" customHeight="1" spans="1:13">
      <c r="A15" s="21"/>
      <c r="B15" s="77" t="s">
        <v>17</v>
      </c>
      <c r="C15" s="15">
        <v>11</v>
      </c>
      <c r="D15" s="21" t="s">
        <v>26</v>
      </c>
      <c r="E15" s="32" t="s">
        <v>41</v>
      </c>
      <c r="F15" s="33" t="s">
        <v>30</v>
      </c>
      <c r="G15" s="21">
        <v>0</v>
      </c>
      <c r="H15" s="24">
        <v>1162.6</v>
      </c>
      <c r="I15" s="26">
        <v>1162.6</v>
      </c>
      <c r="J15" s="24">
        <v>1162.6</v>
      </c>
      <c r="K15" s="30">
        <v>1</v>
      </c>
      <c r="L15" s="26"/>
      <c r="M15" s="21"/>
    </row>
    <row r="16" ht="24" customHeight="1" spans="1:13">
      <c r="A16" s="21"/>
      <c r="B16" s="77" t="s">
        <v>17</v>
      </c>
      <c r="C16" s="21">
        <v>12</v>
      </c>
      <c r="D16" s="21" t="s">
        <v>26</v>
      </c>
      <c r="E16" s="32" t="s">
        <v>42</v>
      </c>
      <c r="F16" s="29" t="s">
        <v>43</v>
      </c>
      <c r="G16" s="21">
        <v>0</v>
      </c>
      <c r="H16" s="24">
        <v>21738</v>
      </c>
      <c r="I16" s="26">
        <v>21738</v>
      </c>
      <c r="J16" s="24">
        <v>10876</v>
      </c>
      <c r="K16" s="25">
        <v>0.5003</v>
      </c>
      <c r="L16" s="26"/>
      <c r="M16" s="27" t="s">
        <v>31</v>
      </c>
    </row>
    <row r="17" ht="24" customHeight="1" spans="1:13">
      <c r="A17" s="21"/>
      <c r="B17" s="77" t="s">
        <v>17</v>
      </c>
      <c r="C17" s="15">
        <v>13</v>
      </c>
      <c r="D17" s="21" t="s">
        <v>26</v>
      </c>
      <c r="E17" s="28" t="s">
        <v>44</v>
      </c>
      <c r="F17" s="29" t="s">
        <v>43</v>
      </c>
      <c r="G17" s="21">
        <v>46</v>
      </c>
      <c r="H17" s="26">
        <v>0</v>
      </c>
      <c r="I17" s="26">
        <v>46</v>
      </c>
      <c r="J17" s="26">
        <v>30.46</v>
      </c>
      <c r="K17" s="31">
        <v>0.6622</v>
      </c>
      <c r="L17" s="26">
        <v>15.54</v>
      </c>
      <c r="M17" s="21"/>
    </row>
    <row r="18" ht="24" customHeight="1" spans="1:13">
      <c r="A18" s="21"/>
      <c r="B18" s="77" t="s">
        <v>17</v>
      </c>
      <c r="C18" s="21">
        <v>14</v>
      </c>
      <c r="D18" s="21" t="s">
        <v>26</v>
      </c>
      <c r="E18" s="28" t="s">
        <v>45</v>
      </c>
      <c r="F18" s="29" t="s">
        <v>43</v>
      </c>
      <c r="G18" s="21">
        <v>0</v>
      </c>
      <c r="H18" s="26">
        <v>2.45</v>
      </c>
      <c r="I18" s="26">
        <v>2.45</v>
      </c>
      <c r="J18" s="26">
        <v>0</v>
      </c>
      <c r="K18" s="21">
        <v>0</v>
      </c>
      <c r="L18" s="26"/>
      <c r="M18" s="27" t="s">
        <v>31</v>
      </c>
    </row>
    <row r="19" ht="24" customHeight="1" spans="1:13">
      <c r="A19" s="21"/>
      <c r="B19" s="77" t="s">
        <v>17</v>
      </c>
      <c r="C19" s="15">
        <v>15</v>
      </c>
      <c r="D19" s="21" t="s">
        <v>26</v>
      </c>
      <c r="E19" s="28" t="s">
        <v>46</v>
      </c>
      <c r="F19" s="29" t="s">
        <v>43</v>
      </c>
      <c r="G19" s="21">
        <v>90</v>
      </c>
      <c r="H19" s="26">
        <v>0</v>
      </c>
      <c r="I19" s="5">
        <v>90</v>
      </c>
      <c r="J19" s="26">
        <v>82.51</v>
      </c>
      <c r="K19" s="31">
        <v>0.9167</v>
      </c>
      <c r="L19" s="26">
        <v>7.49</v>
      </c>
      <c r="M19" s="21"/>
    </row>
    <row r="20" ht="24" customHeight="1" spans="1:13">
      <c r="A20" s="21"/>
      <c r="B20" s="77" t="s">
        <v>17</v>
      </c>
      <c r="C20" s="21">
        <v>16</v>
      </c>
      <c r="D20" s="21" t="s">
        <v>26</v>
      </c>
      <c r="E20" s="28" t="s">
        <v>47</v>
      </c>
      <c r="F20" s="29" t="s">
        <v>43</v>
      </c>
      <c r="G20" s="21">
        <v>2</v>
      </c>
      <c r="H20" s="26">
        <v>0</v>
      </c>
      <c r="I20" s="26">
        <v>2</v>
      </c>
      <c r="J20" s="26">
        <v>1.1</v>
      </c>
      <c r="K20" s="31">
        <v>0.5364</v>
      </c>
      <c r="L20" s="26"/>
      <c r="M20" s="21"/>
    </row>
    <row r="21" ht="24" customHeight="1" spans="1:13">
      <c r="A21" s="21"/>
      <c r="B21" s="77" t="s">
        <v>17</v>
      </c>
      <c r="C21" s="15">
        <v>17</v>
      </c>
      <c r="D21" s="21" t="s">
        <v>26</v>
      </c>
      <c r="E21" s="28" t="s">
        <v>48</v>
      </c>
      <c r="F21" s="29" t="s">
        <v>49</v>
      </c>
      <c r="G21" s="21">
        <v>0</v>
      </c>
      <c r="H21" s="26">
        <v>5671.6</v>
      </c>
      <c r="I21" s="26">
        <v>5671.6</v>
      </c>
      <c r="J21" s="26">
        <v>5671.6</v>
      </c>
      <c r="K21" s="30">
        <v>1</v>
      </c>
      <c r="L21" s="26"/>
      <c r="M21" s="21"/>
    </row>
    <row r="22" ht="24" customHeight="1" spans="1:13">
      <c r="A22" s="21"/>
      <c r="B22" s="77" t="s">
        <v>17</v>
      </c>
      <c r="C22" s="21">
        <v>18</v>
      </c>
      <c r="D22" s="21" t="s">
        <v>26</v>
      </c>
      <c r="E22" s="28" t="s">
        <v>50</v>
      </c>
      <c r="F22" s="29" t="s">
        <v>49</v>
      </c>
      <c r="G22" s="21">
        <v>0</v>
      </c>
      <c r="H22" s="26">
        <v>172</v>
      </c>
      <c r="I22" s="26">
        <v>172</v>
      </c>
      <c r="J22" s="26">
        <v>0</v>
      </c>
      <c r="K22" s="31">
        <v>0</v>
      </c>
      <c r="L22" s="26"/>
      <c r="M22" s="27" t="s">
        <v>31</v>
      </c>
    </row>
    <row r="23" ht="24" customHeight="1" spans="1:13">
      <c r="A23" s="21"/>
      <c r="B23" s="77" t="s">
        <v>17</v>
      </c>
      <c r="C23" s="15">
        <v>19</v>
      </c>
      <c r="D23" s="21" t="s">
        <v>26</v>
      </c>
      <c r="E23" s="28" t="s">
        <v>51</v>
      </c>
      <c r="F23" s="29" t="s">
        <v>49</v>
      </c>
      <c r="G23" s="21">
        <v>100</v>
      </c>
      <c r="H23" s="26">
        <v>0</v>
      </c>
      <c r="I23" s="26">
        <v>100</v>
      </c>
      <c r="J23" s="26">
        <v>57.2</v>
      </c>
      <c r="K23" s="31">
        <v>0.572</v>
      </c>
      <c r="L23" s="26">
        <v>42.799846</v>
      </c>
      <c r="M23" s="21"/>
    </row>
    <row r="24" ht="24" customHeight="1" spans="1:13">
      <c r="A24" s="21"/>
      <c r="B24" s="77" t="s">
        <v>17</v>
      </c>
      <c r="C24" s="21">
        <v>20</v>
      </c>
      <c r="D24" s="21" t="s">
        <v>26</v>
      </c>
      <c r="E24" s="28" t="s">
        <v>52</v>
      </c>
      <c r="F24" s="29" t="s">
        <v>49</v>
      </c>
      <c r="G24" s="21">
        <v>0</v>
      </c>
      <c r="H24" s="26">
        <v>178.16</v>
      </c>
      <c r="I24" s="26">
        <v>178.16</v>
      </c>
      <c r="J24" s="26">
        <v>0</v>
      </c>
      <c r="K24" s="31">
        <v>0</v>
      </c>
      <c r="L24" s="26"/>
      <c r="M24" s="27" t="s">
        <v>31</v>
      </c>
    </row>
    <row r="25" ht="24" customHeight="1" spans="1:13">
      <c r="A25" s="21"/>
      <c r="B25" s="77" t="s">
        <v>17</v>
      </c>
      <c r="C25" s="15">
        <v>21</v>
      </c>
      <c r="D25" s="21" t="s">
        <v>26</v>
      </c>
      <c r="E25" s="28" t="s">
        <v>38</v>
      </c>
      <c r="F25" s="29" t="s">
        <v>49</v>
      </c>
      <c r="G25" s="21">
        <v>0</v>
      </c>
      <c r="H25" s="26">
        <v>604</v>
      </c>
      <c r="I25" s="26">
        <v>604</v>
      </c>
      <c r="J25" s="26">
        <v>220</v>
      </c>
      <c r="K25" s="31">
        <v>0.364238</v>
      </c>
      <c r="L25" s="26"/>
      <c r="M25" s="27" t="s">
        <v>31</v>
      </c>
    </row>
    <row r="26" ht="24" customHeight="1" spans="1:13">
      <c r="A26" s="21"/>
      <c r="B26" s="77" t="s">
        <v>17</v>
      </c>
      <c r="C26" s="21">
        <v>22</v>
      </c>
      <c r="D26" s="21" t="s">
        <v>26</v>
      </c>
      <c r="E26" s="28" t="s">
        <v>39</v>
      </c>
      <c r="F26" s="29" t="s">
        <v>49</v>
      </c>
      <c r="G26" s="21">
        <v>0</v>
      </c>
      <c r="H26" s="26">
        <v>1050</v>
      </c>
      <c r="I26" s="26">
        <v>1050</v>
      </c>
      <c r="J26" s="26">
        <v>350.8</v>
      </c>
      <c r="K26" s="31">
        <v>0.3341</v>
      </c>
      <c r="L26" s="26"/>
      <c r="M26" s="27" t="s">
        <v>31</v>
      </c>
    </row>
    <row r="27" ht="24" customHeight="1" spans="1:13">
      <c r="A27" s="21"/>
      <c r="B27" s="77" t="s">
        <v>17</v>
      </c>
      <c r="C27" s="15">
        <v>23</v>
      </c>
      <c r="D27" s="21" t="s">
        <v>26</v>
      </c>
      <c r="E27" s="35" t="s">
        <v>53</v>
      </c>
      <c r="F27" s="29" t="s">
        <v>54</v>
      </c>
      <c r="G27" s="21">
        <v>30</v>
      </c>
      <c r="H27" s="26"/>
      <c r="I27" s="26">
        <v>30</v>
      </c>
      <c r="J27" s="26">
        <v>23.39</v>
      </c>
      <c r="K27" s="31">
        <v>0.7797</v>
      </c>
      <c r="L27" s="26">
        <v>6.61</v>
      </c>
      <c r="M27" s="21"/>
    </row>
    <row r="28" ht="24" customHeight="1" spans="1:13">
      <c r="A28" s="21"/>
      <c r="B28" s="77" t="s">
        <v>17</v>
      </c>
      <c r="C28" s="21">
        <v>24</v>
      </c>
      <c r="D28" s="21" t="s">
        <v>26</v>
      </c>
      <c r="E28" s="36" t="s">
        <v>55</v>
      </c>
      <c r="F28" s="29" t="s">
        <v>54</v>
      </c>
      <c r="G28" s="15">
        <v>0</v>
      </c>
      <c r="H28" s="17">
        <v>78.76</v>
      </c>
      <c r="I28" s="17">
        <v>78.76</v>
      </c>
      <c r="J28" s="17">
        <v>78.76</v>
      </c>
      <c r="K28" s="37">
        <v>1</v>
      </c>
      <c r="L28" s="19">
        <v>0</v>
      </c>
      <c r="M28" s="20"/>
    </row>
    <row r="29" ht="39" customHeight="1" spans="1:13">
      <c r="A29" s="21"/>
      <c r="B29" s="77" t="s">
        <v>17</v>
      </c>
      <c r="C29" s="15">
        <v>25</v>
      </c>
      <c r="D29" s="21" t="s">
        <v>26</v>
      </c>
      <c r="E29" s="36" t="s">
        <v>56</v>
      </c>
      <c r="F29" s="29" t="s">
        <v>54</v>
      </c>
      <c r="G29" s="15">
        <v>50</v>
      </c>
      <c r="H29" s="17">
        <v>0</v>
      </c>
      <c r="I29" s="17">
        <v>50</v>
      </c>
      <c r="J29" s="17">
        <v>35.7</v>
      </c>
      <c r="K29" s="38">
        <v>0.714</v>
      </c>
      <c r="L29" s="19">
        <v>14.3</v>
      </c>
      <c r="M29" s="20"/>
    </row>
    <row r="30" ht="24" customHeight="1" spans="1:13">
      <c r="A30" s="21"/>
      <c r="B30" s="77" t="s">
        <v>17</v>
      </c>
      <c r="C30" s="21">
        <v>26</v>
      </c>
      <c r="D30" s="21" t="s">
        <v>26</v>
      </c>
      <c r="E30" s="36" t="s">
        <v>57</v>
      </c>
      <c r="F30" s="29" t="s">
        <v>54</v>
      </c>
      <c r="G30" s="15">
        <v>0</v>
      </c>
      <c r="H30" s="17">
        <v>557</v>
      </c>
      <c r="I30" s="17">
        <v>557</v>
      </c>
      <c r="J30" s="17">
        <v>557</v>
      </c>
      <c r="K30" s="37">
        <v>1</v>
      </c>
      <c r="L30" s="19">
        <v>0</v>
      </c>
      <c r="M30" s="20"/>
    </row>
    <row r="31" ht="24" customHeight="1" spans="1:13">
      <c r="A31" s="21"/>
      <c r="B31" s="77" t="s">
        <v>17</v>
      </c>
      <c r="C31" s="15">
        <v>27</v>
      </c>
      <c r="D31" s="21" t="s">
        <v>26</v>
      </c>
      <c r="E31" s="39" t="s">
        <v>48</v>
      </c>
      <c r="F31" s="29" t="s">
        <v>54</v>
      </c>
      <c r="G31" s="40">
        <v>0</v>
      </c>
      <c r="H31" s="41">
        <v>491</v>
      </c>
      <c r="I31" s="41">
        <v>491</v>
      </c>
      <c r="J31" s="17">
        <v>491</v>
      </c>
      <c r="K31" s="37">
        <v>1</v>
      </c>
      <c r="L31" s="19">
        <v>0</v>
      </c>
      <c r="M31" s="20"/>
    </row>
    <row r="32" ht="24" customHeight="1" spans="1:13">
      <c r="A32" s="21"/>
      <c r="B32" s="77" t="s">
        <v>17</v>
      </c>
      <c r="C32" s="21">
        <v>28</v>
      </c>
      <c r="D32" s="21" t="s">
        <v>26</v>
      </c>
      <c r="E32" s="42" t="s">
        <v>58</v>
      </c>
      <c r="F32" s="43" t="s">
        <v>54</v>
      </c>
      <c r="G32" s="44">
        <v>0</v>
      </c>
      <c r="H32" s="45">
        <v>5884.672</v>
      </c>
      <c r="I32" s="45">
        <v>5884.672</v>
      </c>
      <c r="J32" s="46">
        <v>0</v>
      </c>
      <c r="K32" s="38">
        <v>0</v>
      </c>
      <c r="L32" s="45"/>
      <c r="M32" s="27" t="s">
        <v>31</v>
      </c>
    </row>
    <row r="33" ht="24" customHeight="1" spans="1:13">
      <c r="A33" s="21"/>
      <c r="B33" s="77" t="s">
        <v>17</v>
      </c>
      <c r="C33" s="15">
        <v>29</v>
      </c>
      <c r="D33" s="21" t="s">
        <v>26</v>
      </c>
      <c r="E33" s="47" t="s">
        <v>59</v>
      </c>
      <c r="F33" s="43" t="s">
        <v>54</v>
      </c>
      <c r="G33" s="48">
        <v>0</v>
      </c>
      <c r="H33" s="49">
        <v>130</v>
      </c>
      <c r="I33" s="49">
        <v>130</v>
      </c>
      <c r="J33" s="46">
        <v>130</v>
      </c>
      <c r="K33" s="38">
        <v>1</v>
      </c>
      <c r="L33" s="19"/>
      <c r="M33" s="20"/>
    </row>
    <row r="34" ht="24" customHeight="1" spans="1:13">
      <c r="A34" s="21"/>
      <c r="B34" s="77" t="s">
        <v>17</v>
      </c>
      <c r="C34" s="21">
        <v>30</v>
      </c>
      <c r="D34" s="21" t="s">
        <v>26</v>
      </c>
      <c r="E34" s="47" t="s">
        <v>60</v>
      </c>
      <c r="F34" s="29" t="s">
        <v>54</v>
      </c>
      <c r="G34" s="50">
        <v>10000</v>
      </c>
      <c r="H34" s="50">
        <v>0</v>
      </c>
      <c r="I34" s="50">
        <v>10000</v>
      </c>
      <c r="J34" s="24">
        <v>6990</v>
      </c>
      <c r="K34" s="51">
        <v>0.699</v>
      </c>
      <c r="L34" s="26">
        <v>3010</v>
      </c>
      <c r="M34" s="27" t="s">
        <v>61</v>
      </c>
    </row>
    <row r="35" ht="24" customHeight="1" spans="1:13">
      <c r="A35" s="21"/>
      <c r="B35" s="77" t="s">
        <v>17</v>
      </c>
      <c r="C35" s="15">
        <v>31</v>
      </c>
      <c r="D35" s="21" t="s">
        <v>26</v>
      </c>
      <c r="E35" s="28" t="s">
        <v>62</v>
      </c>
      <c r="F35" s="29" t="s">
        <v>63</v>
      </c>
      <c r="G35" s="21">
        <v>40</v>
      </c>
      <c r="H35" s="26">
        <v>0</v>
      </c>
      <c r="I35" s="26">
        <v>40</v>
      </c>
      <c r="J35" s="26">
        <v>29.5</v>
      </c>
      <c r="K35" s="31">
        <v>0.7375</v>
      </c>
      <c r="L35" s="26">
        <v>10.5</v>
      </c>
      <c r="M35" s="27"/>
    </row>
    <row r="36" ht="24" customHeight="1" spans="1:13">
      <c r="A36" s="21"/>
      <c r="B36" s="77" t="s">
        <v>17</v>
      </c>
      <c r="C36" s="21">
        <v>32</v>
      </c>
      <c r="D36" s="21" t="s">
        <v>26</v>
      </c>
      <c r="E36" s="28" t="s">
        <v>64</v>
      </c>
      <c r="F36" s="29" t="s">
        <v>65</v>
      </c>
      <c r="G36" s="21">
        <v>130</v>
      </c>
      <c r="H36" s="26">
        <v>0</v>
      </c>
      <c r="I36" s="26">
        <v>130</v>
      </c>
      <c r="J36" s="26">
        <v>0</v>
      </c>
      <c r="K36" s="38">
        <v>0</v>
      </c>
      <c r="L36" s="26">
        <v>130</v>
      </c>
      <c r="M36" s="27" t="s">
        <v>66</v>
      </c>
    </row>
    <row r="37" ht="34" customHeight="1" spans="1:13">
      <c r="A37" s="21"/>
      <c r="B37" s="77" t="s">
        <v>17</v>
      </c>
      <c r="C37" s="15">
        <v>33</v>
      </c>
      <c r="D37" s="21" t="s">
        <v>26</v>
      </c>
      <c r="E37" s="28" t="s">
        <v>67</v>
      </c>
      <c r="F37" s="29" t="s">
        <v>65</v>
      </c>
      <c r="G37" s="21">
        <v>484</v>
      </c>
      <c r="H37" s="26">
        <v>23.06</v>
      </c>
      <c r="I37" s="26">
        <v>507.06</v>
      </c>
      <c r="J37" s="26">
        <v>373.558998</v>
      </c>
      <c r="K37" s="31">
        <v>0.7367</v>
      </c>
      <c r="L37" s="26">
        <v>133.501002</v>
      </c>
      <c r="M37" s="27" t="s">
        <v>68</v>
      </c>
    </row>
    <row r="38" spans="1:13">
      <c r="E38" s="52"/>
      <c r="F38" s="53"/>
    </row>
    <row r="39" spans="1:13">
      <c r="E39" s="54"/>
      <c r="F39" s="55"/>
    </row>
    <row r="40" spans="1:13">
      <c r="E40" s="54"/>
      <c r="F40" s="55"/>
    </row>
    <row r="41" spans="1:13">
      <c r="E41" s="54"/>
      <c r="F41" s="55"/>
    </row>
    <row r="42" spans="1:13">
      <c r="E42" s="54"/>
      <c r="F42" s="55"/>
    </row>
    <row r="43" spans="1:13">
      <c r="E43" s="54"/>
      <c r="F43" s="55"/>
    </row>
    <row r="44" spans="1:13">
      <c r="E44" s="54"/>
      <c r="F44" s="55"/>
    </row>
    <row r="45" spans="1:13">
      <c r="E45" s="54"/>
      <c r="F45" s="55"/>
    </row>
    <row r="46" spans="1:13">
      <c r="E46" s="54"/>
      <c r="F46" s="55"/>
    </row>
    <row r="47" spans="1:13">
      <c r="E47" s="54"/>
      <c r="F47" s="55"/>
    </row>
    <row r="48" spans="1:13">
      <c r="E48" s="54"/>
      <c r="F48" s="55"/>
    </row>
    <row r="49" spans="5:7">
      <c r="E49" s="54"/>
      <c r="F49" s="55"/>
    </row>
    <row r="50" spans="5:7">
      <c r="E50" s="54"/>
      <c r="F50" s="55"/>
    </row>
    <row r="51" spans="5:7">
      <c r="E51" s="54"/>
      <c r="F51" s="55"/>
    </row>
    <row r="52" spans="5:7">
      <c r="E52" s="54"/>
      <c r="F52" s="55"/>
    </row>
    <row r="53" spans="5:7">
      <c r="E53" s="54"/>
      <c r="G53" s="56"/>
    </row>
    <row r="54" spans="5:7">
      <c r="E54" s="54"/>
      <c r="F54" s="55"/>
    </row>
    <row r="55" spans="5:7">
      <c r="E55" s="54"/>
      <c r="F55" s="55"/>
    </row>
    <row r="56" spans="5:7">
      <c r="E56" s="54"/>
      <c r="F56" s="55"/>
    </row>
    <row r="57" spans="5:7">
      <c r="E57" s="54"/>
      <c r="F57" s="55"/>
    </row>
    <row r="58" spans="5:7">
      <c r="E58" s="54"/>
      <c r="F58" s="55"/>
    </row>
    <row r="59" spans="5:7">
      <c r="E59" s="54"/>
      <c r="F59" s="55"/>
    </row>
    <row r="60" spans="5:7">
      <c r="E60" s="54"/>
      <c r="F60" s="55"/>
    </row>
    <row r="61" spans="5:7">
      <c r="E61" s="54"/>
      <c r="F61" s="55"/>
    </row>
    <row r="62" spans="5:7">
      <c r="E62" s="54"/>
      <c r="F62" s="55"/>
    </row>
    <row r="63" spans="5:7">
      <c r="E63" s="54"/>
      <c r="F63" s="55"/>
    </row>
    <row r="64" spans="5:7">
      <c r="E64" s="54"/>
      <c r="F64" s="55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宋玉华</cp:lastModifiedBy>
  <dcterms:created xsi:type="dcterms:W3CDTF">2022-01-13T09:26:00Z</dcterms:created>
  <dcterms:modified xsi:type="dcterms:W3CDTF">2026-01-16T00:55:01Z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