
<file path=[Content_Types].xml><?xml version="1.0" encoding="utf-8"?>
<Types xmlns="http://schemas.openxmlformats.org/package/2006/content-types">
  <Default Extension="vml" ContentType="application/vnd.openxmlformats-officedocument.vmlDrawing"/>
  <Default Extension="xlsx" ContentType="application/vnd.openxmlformats-officedocument.spreadsheetml.shee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8" activeTab="14"/>
  </bookViews>
  <sheets>
    <sheet name="部门整体汇总表" sheetId="4" r:id="rId1"/>
    <sheet name="整体自评表" sheetId="3" r:id="rId2"/>
    <sheet name="项目自评汇总表" sheetId="1" r:id="rId3"/>
    <sheet name="党建经费" sheetId="2" r:id="rId4"/>
    <sheet name="定额补助" sheetId="16" r:id="rId5"/>
    <sheet name="教师待遇" sheetId="17" r:id="rId6"/>
    <sheet name="教师待遇（乡村教师补贴）" sheetId="18" r:id="rId7"/>
    <sheet name="困难学生及小规模学校课后服务财政补贴" sheetId="19" r:id="rId8"/>
    <sheet name="临聘人员工资" sheetId="20" r:id="rId9"/>
    <sheet name="区级公用经费" sheetId="21" r:id="rId10"/>
    <sheet name="体卫艺专项" sheetId="23" r:id="rId11"/>
    <sheet name="校园安保" sheetId="24" r:id="rId12"/>
    <sheet name="义务段学校教辅费" sheetId="25" r:id="rId13"/>
    <sheet name="中小学聘用制教师经费" sheetId="26" r:id="rId14"/>
    <sheet name="第三方机构绩效评价报告备案表" sheetId="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<sst xmlns="http://schemas.openxmlformats.org/spreadsheetml/2006/main" count="767" uniqueCount="210">
  <si>
    <t>2024年度东西湖区整体自评汇总表</t>
  </si>
  <si>
    <t>填表人：王莎</t>
  </si>
  <si>
    <t>联系电话：18171380521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</si>
  <si>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</si>
  <si>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</si>
  <si>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</si>
  <si>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</si>
  <si>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</si>
  <si>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</si>
  <si>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</si>
  <si>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</si>
  <si>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</si>
  <si>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</si>
  <si>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</si>
  <si>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</si>
  <si>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</si>
  <si>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</si>
  <si>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</si>
  <si>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</si>
  <si>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</si>
  <si>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</si>
  <si>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满意度指标
（10分）</t>
  </si>
  <si>
    <t>合计</t>
  </si>
  <si>
    <t>038119</t>
  </si>
  <si>
    <t>武汉市东西湖区将军路第四小学</t>
  </si>
  <si>
    <t>部门整体</t>
  </si>
  <si>
    <t>请款进度较慢</t>
  </si>
  <si>
    <t>2024年度武汉市东西湖区将军路第四小学           部门整体绩效自评表</t>
  </si>
  <si>
    <t>单位名称：武汉市东西湖区将军路第四小学                     填报日期：2025年4月22日</t>
  </si>
  <si>
    <t>单位名称</t>
  </si>
  <si>
    <t>基本支出总额</t>
  </si>
  <si>
    <t>项目支出总额</t>
  </si>
  <si>
    <t>预算执行
情况（万元）
（20分）</t>
  </si>
  <si>
    <t>预算数（A）</t>
  </si>
  <si>
    <t>执行数（B）</t>
  </si>
  <si>
    <t>执行率（B/A）</t>
  </si>
  <si>
    <t>得分
（20分*执行率）</t>
  </si>
  <si>
    <t>部门整体支出总额</t>
  </si>
  <si>
    <t>年度绩效目标1：
（92.30分）</t>
  </si>
  <si>
    <t xml:space="preserve">    通过项目的实施，进一步提高我校的教育教学质量，办人民满意的教育。激发我校教师工作的积极性，促进教师的专业发展。
    在严格执行上级财经纪律制度的前提下，2024年度完成各项资金支出进度要求，保障学校各项工作顺利开展。</t>
  </si>
  <si>
    <r>
      <rPr>
        <sz val="10.5"/>
        <color theme="1"/>
        <rFont val="宋体"/>
        <charset val="134"/>
      </rPr>
      <t>年度
绩效
目标
（</t>
    </r>
    <r>
      <rPr>
        <sz val="10"/>
        <color theme="1"/>
        <rFont val="宋体"/>
        <charset val="134"/>
      </rPr>
      <t>80</t>
    </r>
    <r>
      <rPr>
        <sz val="10.5"/>
        <color theme="1"/>
        <rFont val="宋体"/>
        <charset val="134"/>
      </rPr>
      <t>分）</t>
    </r>
  </si>
  <si>
    <t>一级指标</t>
  </si>
  <si>
    <t>二级指标</t>
  </si>
  <si>
    <t>三级指标</t>
  </si>
  <si>
    <t>年初目标值（A）</t>
  </si>
  <si>
    <t>实际完成值（B）</t>
  </si>
  <si>
    <t>得分</t>
  </si>
  <si>
    <t>成本指标（20分）</t>
  </si>
  <si>
    <t>经济成本指标</t>
  </si>
  <si>
    <t>教学成本控制率</t>
  </si>
  <si>
    <t>产出指标（20分）</t>
  </si>
  <si>
    <t>数量指标</t>
  </si>
  <si>
    <t>各项业务工作安排完成率</t>
  </si>
  <si>
    <t>质量指标</t>
  </si>
  <si>
    <t>经费预算控制率</t>
  </si>
  <si>
    <t>效益指标（30分）</t>
  </si>
  <si>
    <t>社会效益指标</t>
  </si>
  <si>
    <t>提升教育教学质量</t>
  </si>
  <si>
    <t>经济效益指标</t>
  </si>
  <si>
    <t>促进社会经济发展</t>
  </si>
  <si>
    <t>促进</t>
  </si>
  <si>
    <t>满意度指标(10分)</t>
  </si>
  <si>
    <t xml:space="preserve"> 群众满意度指标</t>
  </si>
  <si>
    <t>社会满意度</t>
  </si>
  <si>
    <t>≥95%</t>
  </si>
  <si>
    <t>总分</t>
  </si>
  <si>
    <t>偏差大或
目标未完成
原因分析</t>
  </si>
  <si>
    <t xml:space="preserve">   请款进度较慢。</t>
  </si>
  <si>
    <t>改进措施及
结果应用方案</t>
  </si>
  <si>
    <t xml:space="preserve">    我校虽制定了绩效目标，但绩效目标指标值不量化，有部分绩效目标不够细化、明确，不便于与项目实施效果进行对比分析。今后将进一步完善绩效目标，加强绩效目标与计划期内的任务数相对应性、与预算确定的资金量相匹配性。</t>
  </si>
  <si>
    <t>单位主要负责人
签批意见</t>
  </si>
  <si>
    <t xml:space="preserve">    
                签名：               
                                                年    月     日</t>
  </si>
  <si>
    <t>备注：
1.预算执行情况口径：预算数为调整后财政资金总额（包括上年结余结转），执行数为资金使用单位财政资金实际支出数。
2.定量指标完成数汇总原则：绝对值直接累加计算，相对值按照资金额度加权平均计算。定量指标计分原则：正向指标（即目标值为≥X,得分=权重*B/A），反向指标（即目标值为≤X，得分=权重*A/B），得分不得突破权重总额。定量指标先汇总完成数，再计算得分。
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
4.基于经济性和必要性等因素考虑，满意度指标暂可不作为必评指标。</t>
  </si>
  <si>
    <t>2024年度武汉市东西湖区将军路第四小学部门项目绩效自评情况汇总表</t>
  </si>
  <si>
    <t>项目自评得分</t>
  </si>
  <si>
    <t>党建经费</t>
  </si>
  <si>
    <t>定额补助</t>
  </si>
  <si>
    <t>教师待遇</t>
  </si>
  <si>
    <t>教师待遇（乡村教师补助）</t>
  </si>
  <si>
    <t>困难学生及小规模学校课后服务财政补贴</t>
  </si>
  <si>
    <t>临聘人员工资</t>
  </si>
  <si>
    <t>区级公用经费</t>
  </si>
  <si>
    <t>体卫艺专项补助</t>
  </si>
  <si>
    <t>校园安保</t>
  </si>
  <si>
    <t>义务段学校教辅费</t>
  </si>
  <si>
    <t>中小学聘用制教师经费</t>
  </si>
  <si>
    <t>2024年度武汉市东西湖区将军路第四小学           党建经费项目绩效自评表</t>
  </si>
  <si>
    <t>单位名称：武汉市东西湖区将军路第四小学                       填报日期：2025年4月22日</t>
  </si>
  <si>
    <t>主管部门</t>
  </si>
  <si>
    <t>武汉市东西湖区教育局</t>
  </si>
  <si>
    <t>项目实施单位</t>
  </si>
  <si>
    <t>将军路第四小学</t>
  </si>
  <si>
    <t>项目类别</t>
  </si>
  <si>
    <t>1、部门预算项目   ☑   2、区直专项   □</t>
  </si>
  <si>
    <t>项目属性</t>
  </si>
  <si>
    <t>1、持续性项目     ☑   2、新增性项目 □</t>
  </si>
  <si>
    <t>项目类型</t>
  </si>
  <si>
    <t>1、常年性项目     ☑   2、延续性项目 □      3、一次性项目 □</t>
  </si>
  <si>
    <t>年度财政资金总额</t>
  </si>
  <si>
    <t>党员人均活动成本</t>
  </si>
  <si>
    <t>不低于200元/人</t>
  </si>
  <si>
    <t>党员培训人数</t>
  </si>
  <si>
    <t>组织开展好党员培训及红色教育活动</t>
  </si>
  <si>
    <t>按照上级党员教育培训工作要求完成各项培训教育活动</t>
  </si>
  <si>
    <t>提高全局党员的政治素质和服务质量，活动长效影响度及在全系统营造良好风气</t>
  </si>
  <si>
    <t>弘扬“三种精神”，按照“五化”标准，建强基层党组织；深化“五亮”行动，提高作风建设。</t>
  </si>
  <si>
    <t>满意度指标（10分）</t>
  </si>
  <si>
    <t>服务对象
满意度指标</t>
  </si>
  <si>
    <t>受益对象满意度</t>
  </si>
  <si>
    <t>≥90%</t>
  </si>
  <si>
    <t xml:space="preserve">  无</t>
  </si>
  <si>
    <t xml:space="preserve">  进一步细化预算项目指标值，提高项目实施效果。</t>
  </si>
  <si>
    <t>2024年度武汉市东西湖区将军路第四小学           定额补助项目绩效自评表</t>
  </si>
  <si>
    <t>定额补助标准</t>
  </si>
  <si>
    <t>6600元/人/年</t>
  </si>
  <si>
    <t>补助在职教职工人数</t>
  </si>
  <si>
    <t>补助覆盖率</t>
  </si>
  <si>
    <t>保障教职工基本需求　</t>
  </si>
  <si>
    <t>保障</t>
  </si>
  <si>
    <t>教职工满意度</t>
  </si>
  <si>
    <t>2024年度武汉市东西湖区将军路第四小学            教师待遇项目绩效自评表</t>
  </si>
  <si>
    <t>发放标准</t>
  </si>
  <si>
    <t>200元/月/人</t>
  </si>
  <si>
    <t>班级数量</t>
  </si>
  <si>
    <t>时效指标</t>
  </si>
  <si>
    <t>按时足额发放相关费用</t>
  </si>
  <si>
    <t>高质量保质保量完成班主任工作。</t>
  </si>
  <si>
    <t>满足学生家长对于班级管理的诉求。</t>
  </si>
  <si>
    <t>加强家校之间的沟通联系</t>
  </si>
  <si>
    <t>生态效益指标</t>
  </si>
  <si>
    <t>完成班级管理既定工作任务。</t>
  </si>
  <si>
    <t>学生、家长对班级满意度不断提升</t>
  </si>
  <si>
    <t>2024年度武汉市东西湖区将军路第四小学           教师待遇（乡村教师补贴）项目绩效自评表</t>
  </si>
  <si>
    <t>教师待遇（乡村教师补贴）</t>
  </si>
  <si>
    <t>严格按文件执行</t>
  </si>
  <si>
    <t>按文件执行</t>
  </si>
  <si>
    <t>发放到位人数</t>
  </si>
  <si>
    <t>按时完成</t>
  </si>
  <si>
    <t>满足各学校教学工作需求，确保学校教育教学工作正常进行</t>
  </si>
  <si>
    <t>确保</t>
  </si>
  <si>
    <t>可持续
影响指标</t>
  </si>
  <si>
    <t>提高教育教学质量，促进教育发展</t>
  </si>
  <si>
    <t>提高</t>
  </si>
  <si>
    <t>教师满意度</t>
  </si>
  <si>
    <t>2024年度武汉市东西湖区将军路第四小学                困难学生及小规模学校课后服务财政补贴项目绩效自评表</t>
  </si>
  <si>
    <t>单位名称：武汉市东西湖区将军路第四小学                               填报日期：2025年4月22日</t>
  </si>
  <si>
    <t>严格按文件执行　</t>
  </si>
  <si>
    <t>留守儿童服务站数量</t>
  </si>
  <si>
    <t>关爱帮扶留守儿童</t>
  </si>
  <si>
    <t>减轻家庭负担，
提高学生入学率</t>
  </si>
  <si>
    <t>创办人民满意的教育，提升人民群众对教育的满意度</t>
  </si>
  <si>
    <t>2024年度武汉市东西湖区将军路第四小学           临聘人员工资项目绩效自评表</t>
  </si>
  <si>
    <t>临聘教师人数</t>
  </si>
  <si>
    <t>每月按时发放</t>
  </si>
  <si>
    <t>2024年度武汉市东西湖区将军路第四小学           区级公用经费项目绩效自评表</t>
  </si>
  <si>
    <t>小学公用经费生均标准</t>
  </si>
  <si>
    <t>358.4元/生</t>
  </si>
  <si>
    <t>小学公用经费人数</t>
  </si>
  <si>
    <t>资金到位及时率</t>
  </si>
  <si>
    <t>保障学校日常运转　</t>
  </si>
  <si>
    <t>教育教学活动顺利开展</t>
  </si>
  <si>
    <t>顺利开展</t>
  </si>
  <si>
    <t>师生满意率</t>
  </si>
  <si>
    <t>2024年度武汉市东西湖区将军路第四小学           体卫艺专项项目绩效自评表</t>
  </si>
  <si>
    <t>体卫艺专项</t>
  </si>
  <si>
    <t>项目预算金额</t>
  </si>
  <si>
    <t>社会成本指标</t>
  </si>
  <si>
    <t>培训人数</t>
  </si>
  <si>
    <t>参加活动人数</t>
  </si>
  <si>
    <t>开展阳光体育活动学校</t>
  </si>
  <si>
    <t>突发性卫生公共安全事件</t>
  </si>
  <si>
    <t>活动开展</t>
  </si>
  <si>
    <t>及时</t>
  </si>
  <si>
    <t>安全事故发生率</t>
  </si>
  <si>
    <t>推动全民健康运动</t>
  </si>
  <si>
    <t>学生体质标准合格率≧85%</t>
  </si>
  <si>
    <t>提高学生综合素质</t>
  </si>
  <si>
    <t>效果明显</t>
  </si>
  <si>
    <t>服务对象满意度</t>
  </si>
  <si>
    <t>社会关注度不断提升</t>
  </si>
  <si>
    <t>≧90%</t>
  </si>
  <si>
    <t xml:space="preserve">  由于请款进度较慢，未能完成体卫艺专项项目的使用。</t>
  </si>
  <si>
    <t>2024年度武汉市东西湖区将军路第四小学           校园安保项目绩效自评表</t>
  </si>
  <si>
    <t>校园安保支出</t>
  </si>
  <si>
    <t>6万元/人/年</t>
  </si>
  <si>
    <t>5.5万元/人/年</t>
  </si>
  <si>
    <t>保安人数</t>
  </si>
  <si>
    <t>安全责任事故</t>
  </si>
  <si>
    <t>2024年完成</t>
  </si>
  <si>
    <t>构建安全和谐平安校园</t>
  </si>
  <si>
    <t>达成</t>
  </si>
  <si>
    <t>服务对象满意度指标</t>
  </si>
  <si>
    <t>师生满意度</t>
  </si>
  <si>
    <t xml:space="preserve">  由于请款进度较慢，未能完成校园安保项目的使用。</t>
  </si>
  <si>
    <t>2024年度武汉市东西湖区将军路第四小学           义务段学校教辅费项目绩效自评表</t>
  </si>
  <si>
    <t>控制成本</t>
  </si>
  <si>
    <t>不超过</t>
  </si>
  <si>
    <t>学生人数</t>
  </si>
  <si>
    <t>下发到每名学生</t>
  </si>
  <si>
    <t>开学前完成</t>
  </si>
  <si>
    <t>实现均衡发展</t>
  </si>
  <si>
    <t>学生满意度</t>
  </si>
  <si>
    <t>2024年度武汉市东西湖区将军路第四小学           中小学聘用制教师经费项目绩效自评表</t>
  </si>
  <si>
    <r>
      <rPr>
        <sz val="10.5"/>
        <color theme="1"/>
        <rFont val="宋体"/>
        <charset val="134"/>
      </rPr>
      <t>经济成本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</rPr>
      <t>指标</t>
    </r>
  </si>
  <si>
    <t>中小学聘用制教师经费支出</t>
  </si>
  <si>
    <t>269.88万元</t>
  </si>
  <si>
    <t>294.92万元</t>
  </si>
  <si>
    <t>中小学聘用制教师人数</t>
  </si>
  <si>
    <t>保障教师利益　</t>
  </si>
  <si>
    <t>确保学校教育教学工作正常进行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</si>
</sst>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楷体_GB2312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0"/>
      <color theme="1"/>
      <name val="宋体"/>
      <charset val="134"/>
      <scheme val="minor"/>
    </font>
    <font>
      <sz val="10.5"/>
      <name val="宋体"/>
      <charset val="134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0" fontId="3" fillId="0" borderId="1" xfId="0" applyNumberFormat="1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</xdr:colOff>
          <xdr:row>0</xdr:row>
          <xdr:rowOff>86995</xdr:rowOff>
        </xdr:from>
        <xdr:to>
          <xdr:col>27</xdr:col>
          <xdr:colOff>295910</xdr:colOff>
          <xdr:row>63</xdr:row>
          <xdr:rowOff>83820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0795" y="86995"/>
              <a:ext cx="18801715" cy="114395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5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package" Target="../embeddings/Workbook1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workbookViewId="0">
      <selection activeCell="K16" sqref="K16"/>
    </sheetView>
  </sheetViews>
  <sheetFormatPr defaultColWidth="9" defaultRowHeight="13.5" outlineLevelRow="4"/>
  <cols>
    <col min="1" max="1" width="4.875" customWidth="1"/>
    <col min="3" max="3" width="15.125" customWidth="1"/>
    <col min="5" max="5" width="14.875" customWidth="1"/>
    <col min="7" max="7" width="10.75" customWidth="1"/>
    <col min="8" max="8" width="7.625" customWidth="1"/>
    <col min="15" max="15" width="11" customWidth="1"/>
    <col min="17" max="17" width="16.75" customWidth="1"/>
  </cols>
  <sheetData>
    <row r="1" ht="39.75" customHeight="1" spans="1:17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>
      <c r="A2" t="s">
        <v>1</v>
      </c>
      <c r="F2" t="s">
        <v>2</v>
      </c>
      <c r="Q2" t="s">
        <v>3</v>
      </c>
    </row>
    <row r="3" ht="18" customHeight="1" spans="1:17">
      <c r="A3" s="37" t="s">
        <v>4</v>
      </c>
      <c r="B3" s="37" t="s">
        <v>5</v>
      </c>
      <c r="C3" s="37" t="s">
        <v>6</v>
      </c>
      <c r="D3" s="37" t="s">
        <v>7</v>
      </c>
      <c r="E3" s="37" t="s">
        <v>8</v>
      </c>
      <c r="F3" s="43" t="s">
        <v>9</v>
      </c>
      <c r="G3" s="44"/>
      <c r="H3" s="45"/>
      <c r="I3" s="37" t="s">
        <v>10</v>
      </c>
      <c r="J3" s="37" t="s">
        <v>11</v>
      </c>
      <c r="K3" s="43" t="s">
        <v>12</v>
      </c>
      <c r="L3" s="44"/>
      <c r="M3" s="44"/>
      <c r="N3" s="44"/>
      <c r="O3" s="44"/>
      <c r="P3" s="45"/>
      <c r="Q3" s="37" t="s">
        <v>13</v>
      </c>
    </row>
    <row r="4" ht="27" customHeight="1" spans="1:17">
      <c r="A4" s="39"/>
      <c r="B4" s="39"/>
      <c r="C4" s="39"/>
      <c r="D4" s="39"/>
      <c r="E4" s="39"/>
      <c r="F4" s="38" t="s">
        <v>14</v>
      </c>
      <c r="G4" s="38" t="s">
        <v>15</v>
      </c>
      <c r="H4" s="38" t="s">
        <v>16</v>
      </c>
      <c r="I4" s="39"/>
      <c r="J4" s="39"/>
      <c r="K4" s="38" t="s">
        <v>17</v>
      </c>
      <c r="L4" s="38" t="s">
        <v>18</v>
      </c>
      <c r="M4" s="38" t="s">
        <v>19</v>
      </c>
      <c r="N4" s="38" t="s">
        <v>20</v>
      </c>
      <c r="O4" s="38" t="s">
        <v>21</v>
      </c>
      <c r="P4" s="38" t="s">
        <v>22</v>
      </c>
      <c r="Q4" s="39"/>
    </row>
    <row r="5" s="31" customFormat="1" ht="37" customHeight="1" spans="1:17">
      <c r="A5" s="40">
        <v>1</v>
      </c>
      <c r="B5" s="54" t="s">
        <v>23</v>
      </c>
      <c r="C5" s="41" t="s">
        <v>24</v>
      </c>
      <c r="D5" s="40" t="s">
        <v>25</v>
      </c>
      <c r="E5" s="41" t="s">
        <v>24</v>
      </c>
      <c r="F5" s="40">
        <v>611.92</v>
      </c>
      <c r="G5" s="40">
        <v>172.94</v>
      </c>
      <c r="H5" s="40">
        <v>784.86</v>
      </c>
      <c r="I5" s="40">
        <v>717.99</v>
      </c>
      <c r="J5" s="53">
        <v>0.9148</v>
      </c>
      <c r="K5" s="46">
        <v>18.3</v>
      </c>
      <c r="L5" s="40">
        <v>16</v>
      </c>
      <c r="M5" s="40">
        <v>20</v>
      </c>
      <c r="N5" s="40">
        <v>28</v>
      </c>
      <c r="O5" s="40">
        <v>10</v>
      </c>
      <c r="P5" s="46">
        <v>92.3</v>
      </c>
      <c r="Q5" s="40" t="s">
        <v>26</v>
      </c>
    </row>
  </sheetData>
  <mergeCells count="11">
    <mergeCell ref="A1:Q1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196527777777778" right="0.196527777777778" top="1.49583333333333" bottom="0.751388888888889" header="0.298611111111111" footer="0.298611111111111"/>
  <pageSetup paperSize="9" scale="86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19" workbookViewId="0">
      <selection activeCell="A1" sqref="A1:H21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154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87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7</v>
      </c>
      <c r="B3" s="3"/>
      <c r="C3" s="3" t="s">
        <v>81</v>
      </c>
      <c r="D3" s="3"/>
      <c r="E3" s="3"/>
      <c r="F3" s="3"/>
      <c r="G3" s="3"/>
      <c r="H3" s="3"/>
    </row>
    <row r="4" ht="30" customHeight="1" spans="1:8">
      <c r="A4" s="3" t="s">
        <v>88</v>
      </c>
      <c r="B4" s="3"/>
      <c r="C4" s="3" t="s">
        <v>89</v>
      </c>
      <c r="D4" s="3"/>
      <c r="E4" s="3"/>
      <c r="F4" s="3" t="s">
        <v>90</v>
      </c>
      <c r="G4" s="3"/>
      <c r="H4" s="3" t="s">
        <v>91</v>
      </c>
    </row>
    <row r="5" ht="30" customHeight="1" spans="1:8">
      <c r="A5" s="3" t="s">
        <v>92</v>
      </c>
      <c r="B5" s="3"/>
      <c r="C5" s="4" t="s">
        <v>93</v>
      </c>
      <c r="D5" s="4"/>
      <c r="E5" s="4"/>
      <c r="F5" s="4"/>
      <c r="G5" s="4"/>
      <c r="H5" s="4"/>
    </row>
    <row r="6" ht="30" customHeight="1" spans="1:8">
      <c r="A6" s="3" t="s">
        <v>94</v>
      </c>
      <c r="B6" s="3"/>
      <c r="C6" s="4" t="s">
        <v>95</v>
      </c>
      <c r="D6" s="4"/>
      <c r="E6" s="4"/>
      <c r="F6" s="4"/>
      <c r="G6" s="4"/>
      <c r="H6" s="4"/>
    </row>
    <row r="7" ht="30" customHeight="1" spans="1:8">
      <c r="A7" s="3" t="s">
        <v>96</v>
      </c>
      <c r="B7" s="3"/>
      <c r="C7" s="4" t="s">
        <v>97</v>
      </c>
      <c r="D7" s="4"/>
      <c r="E7" s="4"/>
      <c r="F7" s="4"/>
      <c r="G7" s="4"/>
      <c r="H7" s="4"/>
    </row>
    <row r="8" ht="30" customHeight="1" spans="1:8">
      <c r="A8" s="5" t="s">
        <v>32</v>
      </c>
      <c r="B8" s="6"/>
      <c r="C8" s="3"/>
      <c r="D8" s="3" t="s">
        <v>33</v>
      </c>
      <c r="E8" s="3" t="s">
        <v>34</v>
      </c>
      <c r="F8" s="3" t="s">
        <v>35</v>
      </c>
      <c r="G8" s="5" t="s">
        <v>36</v>
      </c>
      <c r="H8" s="6"/>
    </row>
    <row r="9" ht="30" customHeight="1" spans="1:8">
      <c r="A9" s="7"/>
      <c r="B9" s="8"/>
      <c r="C9" s="3" t="s">
        <v>98</v>
      </c>
      <c r="D9" s="3">
        <v>10.71</v>
      </c>
      <c r="E9" s="3">
        <v>10.71</v>
      </c>
      <c r="F9" s="9">
        <f>E9/D9</f>
        <v>1</v>
      </c>
      <c r="G9" s="10">
        <f>20*F9</f>
        <v>20</v>
      </c>
      <c r="H9" s="10"/>
    </row>
    <row r="10" ht="30" customHeight="1" spans="1:8">
      <c r="A10" s="11" t="s">
        <v>40</v>
      </c>
      <c r="B10" s="3" t="s">
        <v>41</v>
      </c>
      <c r="C10" s="3" t="s">
        <v>42</v>
      </c>
      <c r="D10" s="11" t="s">
        <v>43</v>
      </c>
      <c r="E10" s="11"/>
      <c r="F10" s="11" t="s">
        <v>44</v>
      </c>
      <c r="G10" s="11" t="s">
        <v>45</v>
      </c>
      <c r="H10" s="11" t="s">
        <v>46</v>
      </c>
    </row>
    <row r="11" ht="50" customHeight="1" spans="1:8">
      <c r="A11" s="12"/>
      <c r="B11" s="11" t="s">
        <v>47</v>
      </c>
      <c r="C11" s="24" t="s">
        <v>48</v>
      </c>
      <c r="D11" s="3" t="s">
        <v>155</v>
      </c>
      <c r="E11" s="3"/>
      <c r="F11" s="3" t="s">
        <v>156</v>
      </c>
      <c r="G11" s="3" t="s">
        <v>156</v>
      </c>
      <c r="H11" s="21">
        <v>18</v>
      </c>
    </row>
    <row r="12" ht="45" customHeight="1" spans="1:8">
      <c r="A12" s="12"/>
      <c r="B12" s="3" t="s">
        <v>50</v>
      </c>
      <c r="C12" s="24" t="s">
        <v>51</v>
      </c>
      <c r="D12" s="3" t="s">
        <v>157</v>
      </c>
      <c r="E12" s="3"/>
      <c r="F12" s="21">
        <v>467</v>
      </c>
      <c r="G12" s="21">
        <v>467</v>
      </c>
      <c r="H12" s="21">
        <v>10</v>
      </c>
    </row>
    <row r="13" ht="45" customHeight="1" spans="1:8">
      <c r="A13" s="12"/>
      <c r="B13" s="3"/>
      <c r="C13" s="24" t="s">
        <v>124</v>
      </c>
      <c r="D13" s="3" t="s">
        <v>158</v>
      </c>
      <c r="E13" s="3"/>
      <c r="F13" s="3" t="s">
        <v>64</v>
      </c>
      <c r="G13" s="3" t="s">
        <v>64</v>
      </c>
      <c r="H13" s="21">
        <v>10</v>
      </c>
    </row>
    <row r="14" ht="50" customHeight="1" spans="1:8">
      <c r="A14" s="12"/>
      <c r="B14" s="3" t="s">
        <v>55</v>
      </c>
      <c r="C14" s="24" t="s">
        <v>56</v>
      </c>
      <c r="D14" s="3" t="s">
        <v>159</v>
      </c>
      <c r="E14" s="3"/>
      <c r="F14" s="3" t="s">
        <v>118</v>
      </c>
      <c r="G14" s="3" t="s">
        <v>118</v>
      </c>
      <c r="H14" s="21">
        <v>14</v>
      </c>
    </row>
    <row r="15" ht="50" customHeight="1" spans="1:8">
      <c r="A15" s="12"/>
      <c r="B15" s="3"/>
      <c r="C15" s="25"/>
      <c r="D15" s="3" t="s">
        <v>160</v>
      </c>
      <c r="E15" s="3"/>
      <c r="F15" s="3" t="s">
        <v>161</v>
      </c>
      <c r="G15" s="3" t="s">
        <v>161</v>
      </c>
      <c r="H15" s="21">
        <v>14</v>
      </c>
    </row>
    <row r="16" ht="50" customHeight="1" spans="1:8">
      <c r="A16" s="14"/>
      <c r="B16" s="3" t="s">
        <v>106</v>
      </c>
      <c r="C16" s="13" t="s">
        <v>107</v>
      </c>
      <c r="D16" s="15" t="s">
        <v>162</v>
      </c>
      <c r="E16" s="16"/>
      <c r="F16" s="3" t="s">
        <v>109</v>
      </c>
      <c r="G16" s="17">
        <v>0.95</v>
      </c>
      <c r="H16" s="21">
        <v>10</v>
      </c>
    </row>
    <row r="17" ht="30" customHeight="1" spans="1:8">
      <c r="A17" s="3" t="s">
        <v>65</v>
      </c>
      <c r="B17" s="10">
        <v>96</v>
      </c>
      <c r="C17" s="10"/>
      <c r="D17" s="10"/>
      <c r="E17" s="10"/>
      <c r="F17" s="10"/>
      <c r="G17" s="10"/>
      <c r="H17" s="10"/>
    </row>
    <row r="18" ht="180" customHeight="1" spans="1:8">
      <c r="A18" s="3" t="s">
        <v>66</v>
      </c>
      <c r="B18" s="3"/>
      <c r="C18" s="18" t="s">
        <v>110</v>
      </c>
      <c r="D18" s="18"/>
      <c r="E18" s="18"/>
      <c r="F18" s="18"/>
      <c r="G18" s="18"/>
      <c r="H18" s="18"/>
    </row>
    <row r="19" ht="180" customHeight="1" spans="1:8">
      <c r="A19" s="3" t="s">
        <v>68</v>
      </c>
      <c r="B19" s="3"/>
      <c r="C19" s="18" t="s">
        <v>111</v>
      </c>
      <c r="D19" s="18"/>
      <c r="E19" s="18"/>
      <c r="F19" s="18"/>
      <c r="G19" s="18"/>
      <c r="H19" s="18"/>
    </row>
    <row r="20" ht="180" customHeight="1" spans="1:8">
      <c r="A20" s="3" t="s">
        <v>70</v>
      </c>
      <c r="B20" s="3"/>
      <c r="C20" s="3" t="s">
        <v>71</v>
      </c>
      <c r="D20" s="3"/>
      <c r="E20" s="3"/>
      <c r="F20" s="3"/>
      <c r="G20" s="3"/>
      <c r="H20" s="3"/>
    </row>
    <row r="21" ht="134.1" customHeight="1" spans="1:8">
      <c r="A21" s="19" t="s">
        <v>72</v>
      </c>
      <c r="B21" s="20"/>
      <c r="C21" s="20"/>
      <c r="D21" s="20"/>
      <c r="E21" s="20"/>
      <c r="F21" s="20"/>
      <c r="G21" s="20"/>
      <c r="H21" s="20"/>
    </row>
  </sheetData>
  <mergeCells count="35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2:B13"/>
    <mergeCell ref="B14:B15"/>
    <mergeCell ref="C14:C15"/>
    <mergeCell ref="A8:B9"/>
  </mergeCells>
  <pageMargins left="0.865972222222222" right="0.751388888888889" top="1" bottom="1" header="0.5" footer="0.5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A8" workbookViewId="0">
      <selection activeCell="A1" sqref="A1:H25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163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87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7</v>
      </c>
      <c r="B3" s="3"/>
      <c r="C3" s="3" t="s">
        <v>164</v>
      </c>
      <c r="D3" s="3"/>
      <c r="E3" s="3"/>
      <c r="F3" s="3"/>
      <c r="G3" s="3"/>
      <c r="H3" s="3"/>
    </row>
    <row r="4" ht="30" customHeight="1" spans="1:8">
      <c r="A4" s="3" t="s">
        <v>88</v>
      </c>
      <c r="B4" s="3"/>
      <c r="C4" s="3" t="s">
        <v>89</v>
      </c>
      <c r="D4" s="3"/>
      <c r="E4" s="3"/>
      <c r="F4" s="3" t="s">
        <v>90</v>
      </c>
      <c r="G4" s="3"/>
      <c r="H4" s="3" t="s">
        <v>91</v>
      </c>
    </row>
    <row r="5" ht="30" customHeight="1" spans="1:8">
      <c r="A5" s="3" t="s">
        <v>92</v>
      </c>
      <c r="B5" s="3"/>
      <c r="C5" s="4" t="s">
        <v>93</v>
      </c>
      <c r="D5" s="4"/>
      <c r="E5" s="4"/>
      <c r="F5" s="4"/>
      <c r="G5" s="4"/>
      <c r="H5" s="4"/>
    </row>
    <row r="6" ht="30" customHeight="1" spans="1:8">
      <c r="A6" s="3" t="s">
        <v>94</v>
      </c>
      <c r="B6" s="3"/>
      <c r="C6" s="4" t="s">
        <v>95</v>
      </c>
      <c r="D6" s="4"/>
      <c r="E6" s="4"/>
      <c r="F6" s="4"/>
      <c r="G6" s="4"/>
      <c r="H6" s="4"/>
    </row>
    <row r="7" ht="30" customHeight="1" spans="1:8">
      <c r="A7" s="3" t="s">
        <v>96</v>
      </c>
      <c r="B7" s="3"/>
      <c r="C7" s="4" t="s">
        <v>97</v>
      </c>
      <c r="D7" s="4"/>
      <c r="E7" s="4"/>
      <c r="F7" s="4"/>
      <c r="G7" s="4"/>
      <c r="H7" s="4"/>
    </row>
    <row r="8" ht="30" customHeight="1" spans="1:8">
      <c r="A8" s="5" t="s">
        <v>32</v>
      </c>
      <c r="B8" s="6"/>
      <c r="C8" s="3"/>
      <c r="D8" s="3" t="s">
        <v>33</v>
      </c>
      <c r="E8" s="3" t="s">
        <v>34</v>
      </c>
      <c r="F8" s="3" t="s">
        <v>35</v>
      </c>
      <c r="G8" s="5" t="s">
        <v>36</v>
      </c>
      <c r="H8" s="6"/>
    </row>
    <row r="9" ht="30" customHeight="1" spans="1:8">
      <c r="A9" s="7"/>
      <c r="B9" s="8"/>
      <c r="C9" s="3" t="s">
        <v>98</v>
      </c>
      <c r="D9" s="3">
        <v>3</v>
      </c>
      <c r="E9" s="3">
        <v>0</v>
      </c>
      <c r="F9" s="9">
        <f>E9/D9</f>
        <v>0</v>
      </c>
      <c r="G9" s="10">
        <f>20*F9</f>
        <v>0</v>
      </c>
      <c r="H9" s="10"/>
    </row>
    <row r="10" ht="30" customHeight="1" spans="1:8">
      <c r="A10" s="11" t="s">
        <v>40</v>
      </c>
      <c r="B10" s="3" t="s">
        <v>41</v>
      </c>
      <c r="C10" s="3" t="s">
        <v>42</v>
      </c>
      <c r="D10" s="11" t="s">
        <v>43</v>
      </c>
      <c r="E10" s="11"/>
      <c r="F10" s="11" t="s">
        <v>44</v>
      </c>
      <c r="G10" s="11" t="s">
        <v>45</v>
      </c>
      <c r="H10" s="11" t="s">
        <v>46</v>
      </c>
    </row>
    <row r="11" ht="29" customHeight="1" spans="1:8">
      <c r="A11" s="12"/>
      <c r="B11" s="11" t="s">
        <v>47</v>
      </c>
      <c r="C11" s="13" t="s">
        <v>48</v>
      </c>
      <c r="D11" s="3" t="s">
        <v>165</v>
      </c>
      <c r="E11" s="3"/>
      <c r="F11" s="3">
        <v>3</v>
      </c>
      <c r="G11" s="3">
        <v>0</v>
      </c>
      <c r="H11" s="21">
        <v>0</v>
      </c>
    </row>
    <row r="12" ht="27" customHeight="1" spans="1:8">
      <c r="A12" s="12"/>
      <c r="B12" s="14"/>
      <c r="C12" s="24" t="s">
        <v>166</v>
      </c>
      <c r="D12" s="3" t="s">
        <v>167</v>
      </c>
      <c r="E12" s="3"/>
      <c r="F12" s="21">
        <v>2</v>
      </c>
      <c r="G12" s="21">
        <v>2</v>
      </c>
      <c r="H12" s="21">
        <v>7</v>
      </c>
    </row>
    <row r="13" ht="31" customHeight="1" spans="1:8">
      <c r="A13" s="12"/>
      <c r="B13" s="14"/>
      <c r="C13" s="25"/>
      <c r="D13" s="3" t="s">
        <v>168</v>
      </c>
      <c r="E13" s="3"/>
      <c r="F13" s="21">
        <v>12</v>
      </c>
      <c r="G13" s="21">
        <v>12</v>
      </c>
      <c r="H13" s="21">
        <v>6</v>
      </c>
    </row>
    <row r="14" ht="33" customHeight="1" spans="1:8">
      <c r="A14" s="12"/>
      <c r="B14" s="3" t="s">
        <v>50</v>
      </c>
      <c r="C14" s="13" t="s">
        <v>51</v>
      </c>
      <c r="D14" s="3" t="s">
        <v>169</v>
      </c>
      <c r="E14" s="3"/>
      <c r="F14" s="3">
        <v>1</v>
      </c>
      <c r="G14" s="3">
        <v>1</v>
      </c>
      <c r="H14" s="21">
        <v>6</v>
      </c>
    </row>
    <row r="15" ht="33" customHeight="1" spans="1:8">
      <c r="A15" s="12"/>
      <c r="B15" s="3"/>
      <c r="C15" s="13" t="s">
        <v>53</v>
      </c>
      <c r="D15" s="3" t="s">
        <v>170</v>
      </c>
      <c r="E15" s="3"/>
      <c r="F15" s="3">
        <v>0</v>
      </c>
      <c r="G15" s="3">
        <v>0</v>
      </c>
      <c r="H15" s="21">
        <v>7</v>
      </c>
    </row>
    <row r="16" ht="33" customHeight="1" spans="1:8">
      <c r="A16" s="12"/>
      <c r="B16" s="3"/>
      <c r="C16" s="13" t="s">
        <v>124</v>
      </c>
      <c r="D16" s="3" t="s">
        <v>171</v>
      </c>
      <c r="E16" s="3"/>
      <c r="F16" s="3" t="s">
        <v>172</v>
      </c>
      <c r="G16" s="3" t="s">
        <v>172</v>
      </c>
      <c r="H16" s="21">
        <v>6</v>
      </c>
    </row>
    <row r="17" ht="33" customHeight="1" spans="1:8">
      <c r="A17" s="12"/>
      <c r="B17" s="3" t="s">
        <v>55</v>
      </c>
      <c r="C17" s="13" t="s">
        <v>58</v>
      </c>
      <c r="D17" s="3" t="s">
        <v>173</v>
      </c>
      <c r="E17" s="3"/>
      <c r="F17" s="3">
        <v>0</v>
      </c>
      <c r="G17" s="3">
        <v>0</v>
      </c>
      <c r="H17" s="21">
        <v>10</v>
      </c>
    </row>
    <row r="18" ht="45" customHeight="1" spans="1:8">
      <c r="A18" s="12"/>
      <c r="B18" s="3"/>
      <c r="C18" s="13" t="s">
        <v>56</v>
      </c>
      <c r="D18" s="3" t="s">
        <v>174</v>
      </c>
      <c r="E18" s="3"/>
      <c r="F18" s="17" t="s">
        <v>175</v>
      </c>
      <c r="G18" s="17" t="s">
        <v>175</v>
      </c>
      <c r="H18" s="21">
        <v>10</v>
      </c>
    </row>
    <row r="19" ht="33" customHeight="1" spans="1:8">
      <c r="A19" s="12"/>
      <c r="B19" s="3"/>
      <c r="C19" s="13" t="s">
        <v>129</v>
      </c>
      <c r="D19" s="3" t="s">
        <v>176</v>
      </c>
      <c r="E19" s="3"/>
      <c r="F19" s="3" t="s">
        <v>177</v>
      </c>
      <c r="G19" s="3" t="s">
        <v>177</v>
      </c>
      <c r="H19" s="21">
        <v>10</v>
      </c>
    </row>
    <row r="20" ht="40" customHeight="1" spans="1:8">
      <c r="A20" s="14"/>
      <c r="B20" s="3" t="s">
        <v>106</v>
      </c>
      <c r="C20" s="13" t="s">
        <v>178</v>
      </c>
      <c r="D20" s="15" t="s">
        <v>179</v>
      </c>
      <c r="E20" s="16"/>
      <c r="F20" s="3" t="s">
        <v>180</v>
      </c>
      <c r="G20" s="3" t="s">
        <v>180</v>
      </c>
      <c r="H20" s="21">
        <v>10</v>
      </c>
    </row>
    <row r="21" ht="30" customHeight="1" spans="1:8">
      <c r="A21" s="3" t="s">
        <v>65</v>
      </c>
      <c r="B21" s="10">
        <v>72</v>
      </c>
      <c r="C21" s="10"/>
      <c r="D21" s="10"/>
      <c r="E21" s="10"/>
      <c r="F21" s="10"/>
      <c r="G21" s="10"/>
      <c r="H21" s="10"/>
    </row>
    <row r="22" ht="180" customHeight="1" spans="1:8">
      <c r="A22" s="3" t="s">
        <v>66</v>
      </c>
      <c r="B22" s="3"/>
      <c r="C22" s="18" t="s">
        <v>181</v>
      </c>
      <c r="D22" s="18"/>
      <c r="E22" s="18"/>
      <c r="F22" s="18"/>
      <c r="G22" s="18"/>
      <c r="H22" s="18"/>
    </row>
    <row r="23" ht="180" customHeight="1" spans="1:8">
      <c r="A23" s="3" t="s">
        <v>68</v>
      </c>
      <c r="B23" s="3"/>
      <c r="C23" s="18" t="s">
        <v>111</v>
      </c>
      <c r="D23" s="18"/>
      <c r="E23" s="18"/>
      <c r="F23" s="18"/>
      <c r="G23" s="18"/>
      <c r="H23" s="18"/>
    </row>
    <row r="24" ht="180" customHeight="1" spans="1:8">
      <c r="A24" s="3" t="s">
        <v>70</v>
      </c>
      <c r="B24" s="3"/>
      <c r="C24" s="3" t="s">
        <v>71</v>
      </c>
      <c r="D24" s="3"/>
      <c r="E24" s="3"/>
      <c r="F24" s="3"/>
      <c r="G24" s="3"/>
      <c r="H24" s="3"/>
    </row>
    <row r="25" ht="134.1" customHeight="1" spans="1:8">
      <c r="A25" s="19" t="s">
        <v>72</v>
      </c>
      <c r="B25" s="20"/>
      <c r="C25" s="20"/>
      <c r="D25" s="20"/>
      <c r="E25" s="20"/>
      <c r="F25" s="20"/>
      <c r="G25" s="20"/>
      <c r="H25" s="20"/>
    </row>
  </sheetData>
  <mergeCells count="40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A22:B22"/>
    <mergeCell ref="C22:H22"/>
    <mergeCell ref="A23:B23"/>
    <mergeCell ref="C23:H23"/>
    <mergeCell ref="A24:B24"/>
    <mergeCell ref="C24:H24"/>
    <mergeCell ref="A25:H25"/>
    <mergeCell ref="A10:A20"/>
    <mergeCell ref="B11:B13"/>
    <mergeCell ref="B14:B16"/>
    <mergeCell ref="B17:B19"/>
    <mergeCell ref="C12:C13"/>
    <mergeCell ref="A8:B9"/>
  </mergeCells>
  <pageMargins left="0.865972222222222" right="0.751388888888889" top="1" bottom="1" header="0.5" footer="0.5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19" workbookViewId="0">
      <selection activeCell="A1" sqref="A1:H21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182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87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7</v>
      </c>
      <c r="B3" s="3"/>
      <c r="C3" s="3" t="s">
        <v>83</v>
      </c>
      <c r="D3" s="3"/>
      <c r="E3" s="3"/>
      <c r="F3" s="3"/>
      <c r="G3" s="3"/>
      <c r="H3" s="3"/>
    </row>
    <row r="4" ht="30" customHeight="1" spans="1:8">
      <c r="A4" s="3" t="s">
        <v>88</v>
      </c>
      <c r="B4" s="3"/>
      <c r="C4" s="3" t="s">
        <v>89</v>
      </c>
      <c r="D4" s="3"/>
      <c r="E4" s="3"/>
      <c r="F4" s="3" t="s">
        <v>90</v>
      </c>
      <c r="G4" s="3"/>
      <c r="H4" s="3" t="s">
        <v>91</v>
      </c>
    </row>
    <row r="5" ht="30" customHeight="1" spans="1:8">
      <c r="A5" s="3" t="s">
        <v>92</v>
      </c>
      <c r="B5" s="3"/>
      <c r="C5" s="4" t="s">
        <v>93</v>
      </c>
      <c r="D5" s="4"/>
      <c r="E5" s="4"/>
      <c r="F5" s="4"/>
      <c r="G5" s="4"/>
      <c r="H5" s="4"/>
    </row>
    <row r="6" ht="30" customHeight="1" spans="1:8">
      <c r="A6" s="3" t="s">
        <v>94</v>
      </c>
      <c r="B6" s="3"/>
      <c r="C6" s="4" t="s">
        <v>95</v>
      </c>
      <c r="D6" s="4"/>
      <c r="E6" s="4"/>
      <c r="F6" s="4"/>
      <c r="G6" s="4"/>
      <c r="H6" s="4"/>
    </row>
    <row r="7" ht="30" customHeight="1" spans="1:8">
      <c r="A7" s="3" t="s">
        <v>96</v>
      </c>
      <c r="B7" s="3"/>
      <c r="C7" s="4" t="s">
        <v>97</v>
      </c>
      <c r="D7" s="4"/>
      <c r="E7" s="4"/>
      <c r="F7" s="4"/>
      <c r="G7" s="4"/>
      <c r="H7" s="4"/>
    </row>
    <row r="8" ht="30" customHeight="1" spans="1:8">
      <c r="A8" s="5" t="s">
        <v>32</v>
      </c>
      <c r="B8" s="6"/>
      <c r="C8" s="3"/>
      <c r="D8" s="3" t="s">
        <v>33</v>
      </c>
      <c r="E8" s="3" t="s">
        <v>34</v>
      </c>
      <c r="F8" s="3" t="s">
        <v>35</v>
      </c>
      <c r="G8" s="5" t="s">
        <v>36</v>
      </c>
      <c r="H8" s="6"/>
    </row>
    <row r="9" ht="30" customHeight="1" spans="1:8">
      <c r="A9" s="7"/>
      <c r="B9" s="8"/>
      <c r="C9" s="3" t="s">
        <v>98</v>
      </c>
      <c r="D9" s="3">
        <v>18</v>
      </c>
      <c r="E9" s="10">
        <v>16.5</v>
      </c>
      <c r="F9" s="9">
        <f>E9/D9</f>
        <v>0.916666666666667</v>
      </c>
      <c r="G9" s="10">
        <f>20*F9</f>
        <v>18.3333333333333</v>
      </c>
      <c r="H9" s="10"/>
    </row>
    <row r="10" ht="30" customHeight="1" spans="1:8">
      <c r="A10" s="11" t="s">
        <v>40</v>
      </c>
      <c r="B10" s="3" t="s">
        <v>41</v>
      </c>
      <c r="C10" s="3" t="s">
        <v>42</v>
      </c>
      <c r="D10" s="11" t="s">
        <v>43</v>
      </c>
      <c r="E10" s="11"/>
      <c r="F10" s="11" t="s">
        <v>44</v>
      </c>
      <c r="G10" s="11" t="s">
        <v>45</v>
      </c>
      <c r="H10" s="11" t="s">
        <v>46</v>
      </c>
    </row>
    <row r="11" ht="50" customHeight="1" spans="1:8">
      <c r="A11" s="12"/>
      <c r="B11" s="11" t="s">
        <v>47</v>
      </c>
      <c r="C11" s="3" t="s">
        <v>48</v>
      </c>
      <c r="D11" s="3" t="s">
        <v>183</v>
      </c>
      <c r="E11" s="3"/>
      <c r="F11" s="3" t="s">
        <v>184</v>
      </c>
      <c r="G11" s="3" t="s">
        <v>185</v>
      </c>
      <c r="H11" s="3">
        <v>15</v>
      </c>
    </row>
    <row r="12" ht="50" customHeight="1" spans="1:8">
      <c r="A12" s="12"/>
      <c r="B12" s="11" t="s">
        <v>50</v>
      </c>
      <c r="C12" s="13" t="s">
        <v>51</v>
      </c>
      <c r="D12" s="3" t="s">
        <v>186</v>
      </c>
      <c r="E12" s="3"/>
      <c r="F12" s="3">
        <v>3</v>
      </c>
      <c r="G12" s="3">
        <v>3</v>
      </c>
      <c r="H12" s="3">
        <v>7</v>
      </c>
    </row>
    <row r="13" ht="50" customHeight="1" spans="1:8">
      <c r="A13" s="12"/>
      <c r="B13" s="14"/>
      <c r="C13" s="3" t="s">
        <v>53</v>
      </c>
      <c r="D13" s="3" t="s">
        <v>187</v>
      </c>
      <c r="E13" s="3"/>
      <c r="F13" s="3">
        <v>0</v>
      </c>
      <c r="G13" s="3">
        <v>0</v>
      </c>
      <c r="H13" s="3">
        <v>7</v>
      </c>
    </row>
    <row r="14" ht="50" customHeight="1" spans="1:8">
      <c r="A14" s="12"/>
      <c r="B14" s="23"/>
      <c r="C14" s="3" t="s">
        <v>124</v>
      </c>
      <c r="D14" s="15" t="s">
        <v>188</v>
      </c>
      <c r="E14" s="16"/>
      <c r="F14" s="3" t="s">
        <v>188</v>
      </c>
      <c r="G14" s="3" t="s">
        <v>188</v>
      </c>
      <c r="H14" s="3">
        <v>6</v>
      </c>
    </row>
    <row r="15" ht="50" customHeight="1" spans="1:8">
      <c r="A15" s="12"/>
      <c r="B15" s="3" t="s">
        <v>55</v>
      </c>
      <c r="C15" s="3" t="s">
        <v>56</v>
      </c>
      <c r="D15" s="3" t="s">
        <v>189</v>
      </c>
      <c r="E15" s="3"/>
      <c r="F15" s="3" t="s">
        <v>190</v>
      </c>
      <c r="G15" s="3" t="s">
        <v>190</v>
      </c>
      <c r="H15" s="3">
        <v>30</v>
      </c>
    </row>
    <row r="16" ht="50" customHeight="1" spans="1:8">
      <c r="A16" s="14"/>
      <c r="B16" s="3" t="s">
        <v>106</v>
      </c>
      <c r="C16" s="3" t="s">
        <v>191</v>
      </c>
      <c r="D16" s="15" t="s">
        <v>192</v>
      </c>
      <c r="E16" s="16"/>
      <c r="F16" s="3" t="s">
        <v>109</v>
      </c>
      <c r="G16" s="17">
        <v>0.95</v>
      </c>
      <c r="H16" s="3">
        <v>10</v>
      </c>
    </row>
    <row r="17" ht="30" customHeight="1" spans="1:8">
      <c r="A17" s="3" t="s">
        <v>65</v>
      </c>
      <c r="B17" s="10">
        <v>93.33</v>
      </c>
      <c r="C17" s="10"/>
      <c r="D17" s="10"/>
      <c r="E17" s="10"/>
      <c r="F17" s="10"/>
      <c r="G17" s="10"/>
      <c r="H17" s="10"/>
    </row>
    <row r="18" ht="180" customHeight="1" spans="1:8">
      <c r="A18" s="3" t="s">
        <v>66</v>
      </c>
      <c r="B18" s="3"/>
      <c r="C18" s="4" t="s">
        <v>193</v>
      </c>
      <c r="D18" s="4"/>
      <c r="E18" s="4"/>
      <c r="F18" s="4"/>
      <c r="G18" s="4"/>
      <c r="H18" s="4"/>
    </row>
    <row r="19" ht="180" customHeight="1" spans="1:8">
      <c r="A19" s="3" t="s">
        <v>68</v>
      </c>
      <c r="B19" s="3"/>
      <c r="C19" s="4" t="s">
        <v>111</v>
      </c>
      <c r="D19" s="4"/>
      <c r="E19" s="4"/>
      <c r="F19" s="4"/>
      <c r="G19" s="4"/>
      <c r="H19" s="4"/>
    </row>
    <row r="20" ht="180" customHeight="1" spans="1:8">
      <c r="A20" s="3" t="s">
        <v>70</v>
      </c>
      <c r="B20" s="3"/>
      <c r="C20" s="3" t="s">
        <v>71</v>
      </c>
      <c r="D20" s="3"/>
      <c r="E20" s="3"/>
      <c r="F20" s="3"/>
      <c r="G20" s="3"/>
      <c r="H20" s="3"/>
    </row>
    <row r="21" ht="134.1" customHeight="1" spans="1:8">
      <c r="A21" s="19" t="s">
        <v>72</v>
      </c>
      <c r="B21" s="20"/>
      <c r="C21" s="20"/>
      <c r="D21" s="20"/>
      <c r="E21" s="20"/>
      <c r="F21" s="20"/>
      <c r="G21" s="20"/>
      <c r="H21" s="20"/>
    </row>
  </sheetData>
  <mergeCells count="33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2:B14"/>
    <mergeCell ref="A8:B9"/>
  </mergeCells>
  <pageMargins left="0.865972222222222" right="0.751388888888889" top="1" bottom="1" header="0.5" footer="0.5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19" workbookViewId="0">
      <selection activeCell="B28" sqref="B28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194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87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7</v>
      </c>
      <c r="B3" s="3"/>
      <c r="C3" s="3" t="s">
        <v>84</v>
      </c>
      <c r="D3" s="3"/>
      <c r="E3" s="3"/>
      <c r="F3" s="3"/>
      <c r="G3" s="3"/>
      <c r="H3" s="3"/>
    </row>
    <row r="4" ht="30" customHeight="1" spans="1:8">
      <c r="A4" s="3" t="s">
        <v>88</v>
      </c>
      <c r="B4" s="3"/>
      <c r="C4" s="3" t="s">
        <v>89</v>
      </c>
      <c r="D4" s="3"/>
      <c r="E4" s="3"/>
      <c r="F4" s="3" t="s">
        <v>90</v>
      </c>
      <c r="G4" s="3"/>
      <c r="H4" s="3" t="s">
        <v>91</v>
      </c>
    </row>
    <row r="5" ht="30" customHeight="1" spans="1:8">
      <c r="A5" s="3" t="s">
        <v>92</v>
      </c>
      <c r="B5" s="3"/>
      <c r="C5" s="4" t="s">
        <v>93</v>
      </c>
      <c r="D5" s="4"/>
      <c r="E5" s="4"/>
      <c r="F5" s="4"/>
      <c r="G5" s="4"/>
      <c r="H5" s="4"/>
    </row>
    <row r="6" ht="30" customHeight="1" spans="1:8">
      <c r="A6" s="3" t="s">
        <v>94</v>
      </c>
      <c r="B6" s="3"/>
      <c r="C6" s="4" t="s">
        <v>95</v>
      </c>
      <c r="D6" s="4"/>
      <c r="E6" s="4"/>
      <c r="F6" s="4"/>
      <c r="G6" s="4"/>
      <c r="H6" s="4"/>
    </row>
    <row r="7" ht="30" customHeight="1" spans="1:8">
      <c r="A7" s="3" t="s">
        <v>96</v>
      </c>
      <c r="B7" s="3"/>
      <c r="C7" s="4" t="s">
        <v>97</v>
      </c>
      <c r="D7" s="4"/>
      <c r="E7" s="4"/>
      <c r="F7" s="4"/>
      <c r="G7" s="4"/>
      <c r="H7" s="4"/>
    </row>
    <row r="8" ht="30" customHeight="1" spans="1:8">
      <c r="A8" s="5" t="s">
        <v>32</v>
      </c>
      <c r="B8" s="6"/>
      <c r="C8" s="3"/>
      <c r="D8" s="3" t="s">
        <v>33</v>
      </c>
      <c r="E8" s="3" t="s">
        <v>34</v>
      </c>
      <c r="F8" s="3" t="s">
        <v>35</v>
      </c>
      <c r="G8" s="5" t="s">
        <v>36</v>
      </c>
      <c r="H8" s="6"/>
    </row>
    <row r="9" ht="30" customHeight="1" spans="1:8">
      <c r="A9" s="7"/>
      <c r="B9" s="8"/>
      <c r="C9" s="3" t="s">
        <v>98</v>
      </c>
      <c r="D9" s="3">
        <v>7.69</v>
      </c>
      <c r="E9" s="3">
        <v>7.69</v>
      </c>
      <c r="F9" s="9">
        <f>E9/D9</f>
        <v>1</v>
      </c>
      <c r="G9" s="10">
        <f>20*F9</f>
        <v>20</v>
      </c>
      <c r="H9" s="10"/>
    </row>
    <row r="10" ht="30" customHeight="1" spans="1:8">
      <c r="A10" s="11" t="s">
        <v>40</v>
      </c>
      <c r="B10" s="3" t="s">
        <v>41</v>
      </c>
      <c r="C10" s="3" t="s">
        <v>42</v>
      </c>
      <c r="D10" s="11" t="s">
        <v>43</v>
      </c>
      <c r="E10" s="11"/>
      <c r="F10" s="11" t="s">
        <v>44</v>
      </c>
      <c r="G10" s="11" t="s">
        <v>45</v>
      </c>
      <c r="H10" s="11" t="s">
        <v>46</v>
      </c>
    </row>
    <row r="11" ht="50" customHeight="1" spans="1:8">
      <c r="A11" s="12"/>
      <c r="B11" s="11" t="s">
        <v>47</v>
      </c>
      <c r="C11" s="11" t="s">
        <v>48</v>
      </c>
      <c r="D11" s="3" t="s">
        <v>195</v>
      </c>
      <c r="E11" s="3"/>
      <c r="F11" s="3" t="s">
        <v>196</v>
      </c>
      <c r="G11" s="3" t="s">
        <v>196</v>
      </c>
      <c r="H11" s="21">
        <v>18</v>
      </c>
    </row>
    <row r="12" ht="50" customHeight="1" spans="1:8">
      <c r="A12" s="12"/>
      <c r="B12" s="3" t="s">
        <v>50</v>
      </c>
      <c r="C12" s="13" t="s">
        <v>51</v>
      </c>
      <c r="D12" s="3" t="s">
        <v>197</v>
      </c>
      <c r="E12" s="3"/>
      <c r="F12" s="22">
        <v>467</v>
      </c>
      <c r="G12" s="22">
        <v>467</v>
      </c>
      <c r="H12" s="21">
        <v>6</v>
      </c>
    </row>
    <row r="13" ht="50" customHeight="1" spans="1:8">
      <c r="A13" s="12"/>
      <c r="B13" s="3"/>
      <c r="C13" s="3" t="s">
        <v>53</v>
      </c>
      <c r="D13" s="15" t="s">
        <v>198</v>
      </c>
      <c r="E13" s="16"/>
      <c r="F13" s="17">
        <v>1</v>
      </c>
      <c r="G13" s="17">
        <v>1</v>
      </c>
      <c r="H13" s="21">
        <v>7</v>
      </c>
    </row>
    <row r="14" ht="50" customHeight="1" spans="1:8">
      <c r="A14" s="12"/>
      <c r="B14" s="3"/>
      <c r="C14" s="3" t="s">
        <v>124</v>
      </c>
      <c r="D14" s="3" t="s">
        <v>199</v>
      </c>
      <c r="E14" s="3"/>
      <c r="F14" s="17">
        <v>1</v>
      </c>
      <c r="G14" s="17">
        <v>1</v>
      </c>
      <c r="H14" s="21">
        <v>7</v>
      </c>
    </row>
    <row r="15" ht="50" customHeight="1" spans="1:8">
      <c r="A15" s="12"/>
      <c r="B15" s="3" t="s">
        <v>55</v>
      </c>
      <c r="C15" s="13" t="s">
        <v>56</v>
      </c>
      <c r="D15" s="3" t="s">
        <v>200</v>
      </c>
      <c r="E15" s="3"/>
      <c r="F15" s="17">
        <v>1</v>
      </c>
      <c r="G15" s="17">
        <v>1</v>
      </c>
      <c r="H15" s="21">
        <v>28</v>
      </c>
    </row>
    <row r="16" ht="50" customHeight="1" spans="1:8">
      <c r="A16" s="14"/>
      <c r="B16" s="3" t="s">
        <v>106</v>
      </c>
      <c r="C16" s="13" t="s">
        <v>107</v>
      </c>
      <c r="D16" s="15" t="s">
        <v>201</v>
      </c>
      <c r="E16" s="16"/>
      <c r="F16" s="3" t="s">
        <v>109</v>
      </c>
      <c r="G16" s="17" t="s">
        <v>109</v>
      </c>
      <c r="H16" s="21">
        <v>10</v>
      </c>
    </row>
    <row r="17" ht="30" customHeight="1" spans="1:8">
      <c r="A17" s="3" t="s">
        <v>65</v>
      </c>
      <c r="B17" s="10">
        <v>96</v>
      </c>
      <c r="C17" s="10"/>
      <c r="D17" s="10"/>
      <c r="E17" s="10"/>
      <c r="F17" s="10"/>
      <c r="G17" s="10"/>
      <c r="H17" s="10"/>
    </row>
    <row r="18" ht="180" customHeight="1" spans="1:8">
      <c r="A18" s="3" t="s">
        <v>66</v>
      </c>
      <c r="B18" s="3"/>
      <c r="C18" s="18" t="s">
        <v>110</v>
      </c>
      <c r="D18" s="18"/>
      <c r="E18" s="18"/>
      <c r="F18" s="18"/>
      <c r="G18" s="18"/>
      <c r="H18" s="18"/>
    </row>
    <row r="19" ht="180" customHeight="1" spans="1:8">
      <c r="A19" s="3" t="s">
        <v>68</v>
      </c>
      <c r="B19" s="3"/>
      <c r="C19" s="18" t="s">
        <v>111</v>
      </c>
      <c r="D19" s="18"/>
      <c r="E19" s="18"/>
      <c r="F19" s="18"/>
      <c r="G19" s="18"/>
      <c r="H19" s="18"/>
    </row>
    <row r="20" ht="180" customHeight="1" spans="1:8">
      <c r="A20" s="3" t="s">
        <v>70</v>
      </c>
      <c r="B20" s="3"/>
      <c r="C20" s="3" t="s">
        <v>71</v>
      </c>
      <c r="D20" s="3"/>
      <c r="E20" s="3"/>
      <c r="F20" s="3"/>
      <c r="G20" s="3"/>
      <c r="H20" s="3"/>
    </row>
    <row r="21" ht="134.1" customHeight="1" spans="1:8">
      <c r="A21" s="19" t="s">
        <v>72</v>
      </c>
      <c r="B21" s="20"/>
      <c r="C21" s="20"/>
      <c r="D21" s="20"/>
      <c r="E21" s="20"/>
      <c r="F21" s="20"/>
      <c r="G21" s="20"/>
      <c r="H21" s="20"/>
    </row>
  </sheetData>
  <mergeCells count="33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2:B14"/>
    <mergeCell ref="A8:B9"/>
  </mergeCells>
  <pageMargins left="0.865972222222222" right="0.751388888888889" top="1" bottom="1" header="0.5" footer="0.5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9" workbookViewId="0">
      <selection activeCell="R20" sqref="R20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202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87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7</v>
      </c>
      <c r="B3" s="3"/>
      <c r="C3" s="3" t="s">
        <v>85</v>
      </c>
      <c r="D3" s="3"/>
      <c r="E3" s="3"/>
      <c r="F3" s="3"/>
      <c r="G3" s="3"/>
      <c r="H3" s="3"/>
    </row>
    <row r="4" ht="30" customHeight="1" spans="1:8">
      <c r="A4" s="3" t="s">
        <v>88</v>
      </c>
      <c r="B4" s="3"/>
      <c r="C4" s="3" t="s">
        <v>89</v>
      </c>
      <c r="D4" s="3"/>
      <c r="E4" s="3"/>
      <c r="F4" s="3" t="s">
        <v>90</v>
      </c>
      <c r="G4" s="3"/>
      <c r="H4" s="3" t="s">
        <v>91</v>
      </c>
    </row>
    <row r="5" ht="30" customHeight="1" spans="1:8">
      <c r="A5" s="3" t="s">
        <v>92</v>
      </c>
      <c r="B5" s="3"/>
      <c r="C5" s="4" t="s">
        <v>93</v>
      </c>
      <c r="D5" s="4"/>
      <c r="E5" s="4"/>
      <c r="F5" s="4"/>
      <c r="G5" s="4"/>
      <c r="H5" s="4"/>
    </row>
    <row r="6" ht="30" customHeight="1" spans="1:8">
      <c r="A6" s="3" t="s">
        <v>94</v>
      </c>
      <c r="B6" s="3"/>
      <c r="C6" s="4" t="s">
        <v>95</v>
      </c>
      <c r="D6" s="4"/>
      <c r="E6" s="4"/>
      <c r="F6" s="4"/>
      <c r="G6" s="4"/>
      <c r="H6" s="4"/>
    </row>
    <row r="7" ht="30" customHeight="1" spans="1:8">
      <c r="A7" s="3" t="s">
        <v>96</v>
      </c>
      <c r="B7" s="3"/>
      <c r="C7" s="4" t="s">
        <v>97</v>
      </c>
      <c r="D7" s="4"/>
      <c r="E7" s="4"/>
      <c r="F7" s="4"/>
      <c r="G7" s="4"/>
      <c r="H7" s="4"/>
    </row>
    <row r="8" ht="30" customHeight="1" spans="1:8">
      <c r="A8" s="5" t="s">
        <v>32</v>
      </c>
      <c r="B8" s="6"/>
      <c r="C8" s="3"/>
      <c r="D8" s="3" t="s">
        <v>33</v>
      </c>
      <c r="E8" s="3" t="s">
        <v>34</v>
      </c>
      <c r="F8" s="3" t="s">
        <v>35</v>
      </c>
      <c r="G8" s="5" t="s">
        <v>36</v>
      </c>
      <c r="H8" s="6"/>
    </row>
    <row r="9" ht="30" customHeight="1" spans="1:8">
      <c r="A9" s="7"/>
      <c r="B9" s="8"/>
      <c r="C9" s="3" t="s">
        <v>98</v>
      </c>
      <c r="D9" s="3">
        <v>294.92</v>
      </c>
      <c r="E9" s="3">
        <v>294.92</v>
      </c>
      <c r="F9" s="9">
        <f>E9/D9</f>
        <v>1</v>
      </c>
      <c r="G9" s="10">
        <f>20*F9</f>
        <v>20</v>
      </c>
      <c r="H9" s="10"/>
    </row>
    <row r="10" ht="30" customHeight="1" spans="1:8">
      <c r="A10" s="11" t="s">
        <v>40</v>
      </c>
      <c r="B10" s="3" t="s">
        <v>41</v>
      </c>
      <c r="C10" s="3" t="s">
        <v>42</v>
      </c>
      <c r="D10" s="11" t="s">
        <v>43</v>
      </c>
      <c r="E10" s="11"/>
      <c r="F10" s="11" t="s">
        <v>44</v>
      </c>
      <c r="G10" s="11" t="s">
        <v>45</v>
      </c>
      <c r="H10" s="11" t="s">
        <v>46</v>
      </c>
    </row>
    <row r="11" ht="50" customHeight="1" spans="1:8">
      <c r="A11" s="12"/>
      <c r="B11" s="11" t="s">
        <v>47</v>
      </c>
      <c r="C11" s="3" t="s">
        <v>203</v>
      </c>
      <c r="D11" s="3" t="s">
        <v>204</v>
      </c>
      <c r="E11" s="3"/>
      <c r="F11" s="3" t="s">
        <v>205</v>
      </c>
      <c r="G11" s="3" t="s">
        <v>206</v>
      </c>
      <c r="H11" s="3">
        <v>18</v>
      </c>
    </row>
    <row r="12" ht="50" customHeight="1" spans="1:8">
      <c r="A12" s="12"/>
      <c r="B12" s="3" t="s">
        <v>50</v>
      </c>
      <c r="C12" s="13" t="s">
        <v>51</v>
      </c>
      <c r="D12" s="3" t="s">
        <v>207</v>
      </c>
      <c r="E12" s="3"/>
      <c r="F12" s="3">
        <v>16</v>
      </c>
      <c r="G12" s="3">
        <v>19</v>
      </c>
      <c r="H12" s="3">
        <v>6</v>
      </c>
    </row>
    <row r="13" ht="50" customHeight="1" spans="1:8">
      <c r="A13" s="12"/>
      <c r="B13" s="3"/>
      <c r="C13" s="3" t="s">
        <v>53</v>
      </c>
      <c r="D13" s="3" t="s">
        <v>208</v>
      </c>
      <c r="E13" s="3"/>
      <c r="F13" s="3" t="s">
        <v>118</v>
      </c>
      <c r="G13" s="3" t="s">
        <v>118</v>
      </c>
      <c r="H13" s="3">
        <v>7</v>
      </c>
    </row>
    <row r="14" ht="50" customHeight="1" spans="1:8">
      <c r="A14" s="12"/>
      <c r="B14" s="3"/>
      <c r="C14" s="3" t="s">
        <v>124</v>
      </c>
      <c r="D14" s="3" t="s">
        <v>153</v>
      </c>
      <c r="E14" s="3"/>
      <c r="F14" s="3" t="s">
        <v>137</v>
      </c>
      <c r="G14" s="3" t="s">
        <v>137</v>
      </c>
      <c r="H14" s="3">
        <v>7</v>
      </c>
    </row>
    <row r="15" ht="50" customHeight="1" spans="1:8">
      <c r="A15" s="12"/>
      <c r="B15" s="3" t="s">
        <v>55</v>
      </c>
      <c r="C15" s="3" t="s">
        <v>56</v>
      </c>
      <c r="D15" s="3" t="s">
        <v>209</v>
      </c>
      <c r="E15" s="3"/>
      <c r="F15" s="3" t="s">
        <v>118</v>
      </c>
      <c r="G15" s="3" t="s">
        <v>118</v>
      </c>
      <c r="H15" s="3">
        <v>28</v>
      </c>
    </row>
    <row r="16" ht="50" customHeight="1" spans="1:8">
      <c r="A16" s="14"/>
      <c r="B16" s="3" t="s">
        <v>106</v>
      </c>
      <c r="C16" s="13" t="s">
        <v>191</v>
      </c>
      <c r="D16" s="15" t="s">
        <v>143</v>
      </c>
      <c r="E16" s="16"/>
      <c r="F16" s="3" t="s">
        <v>180</v>
      </c>
      <c r="G16" s="17">
        <v>0.95</v>
      </c>
      <c r="H16" s="3">
        <v>10</v>
      </c>
    </row>
    <row r="17" ht="30" customHeight="1" spans="1:8">
      <c r="A17" s="3" t="s">
        <v>65</v>
      </c>
      <c r="B17" s="10">
        <v>96</v>
      </c>
      <c r="C17" s="10"/>
      <c r="D17" s="10"/>
      <c r="E17" s="10"/>
      <c r="F17" s="10"/>
      <c r="G17" s="10"/>
      <c r="H17" s="10"/>
    </row>
    <row r="18" ht="180" customHeight="1" spans="1:8">
      <c r="A18" s="3" t="s">
        <v>66</v>
      </c>
      <c r="B18" s="3"/>
      <c r="C18" s="18" t="s">
        <v>110</v>
      </c>
      <c r="D18" s="18"/>
      <c r="E18" s="18"/>
      <c r="F18" s="18"/>
      <c r="G18" s="18"/>
      <c r="H18" s="18"/>
    </row>
    <row r="19" ht="180" customHeight="1" spans="1:8">
      <c r="A19" s="3" t="s">
        <v>68</v>
      </c>
      <c r="B19" s="3"/>
      <c r="C19" s="18" t="s">
        <v>111</v>
      </c>
      <c r="D19" s="18"/>
      <c r="E19" s="18"/>
      <c r="F19" s="18"/>
      <c r="G19" s="18"/>
      <c r="H19" s="18"/>
    </row>
    <row r="20" ht="180" customHeight="1" spans="1:8">
      <c r="A20" s="3" t="s">
        <v>70</v>
      </c>
      <c r="B20" s="3"/>
      <c r="C20" s="3" t="s">
        <v>71</v>
      </c>
      <c r="D20" s="3"/>
      <c r="E20" s="3"/>
      <c r="F20" s="3"/>
      <c r="G20" s="3"/>
      <c r="H20" s="3"/>
    </row>
    <row r="21" ht="134.1" customHeight="1" spans="1:8">
      <c r="A21" s="19" t="s">
        <v>72</v>
      </c>
      <c r="B21" s="20"/>
      <c r="C21" s="20"/>
      <c r="D21" s="20"/>
      <c r="E21" s="20"/>
      <c r="F21" s="20"/>
      <c r="G21" s="20"/>
      <c r="H21" s="20"/>
    </row>
  </sheetData>
  <mergeCells count="33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2:B14"/>
    <mergeCell ref="A8:B9"/>
  </mergeCells>
  <pageMargins left="0.865972222222222" right="0.751388888888889" top="1" bottom="1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A12"/>
  <sheetViews>
    <sheetView tabSelected="1" workbookViewId="0">
      <selection activeCell="A16" sqref="$A16:$XFD16"/>
    </sheetView>
  </sheetViews>
  <sheetFormatPr defaultColWidth="9" defaultRowHeight="13.5"/>
  <sheetData>
    <row r="10" ht="30" customHeight="1"/>
    <row r="11" ht="30" customHeight="1"/>
    <row r="12" ht="31" customHeight="1"/>
  </sheetData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1025" progId="Excel.Sheet.12" r:id="rId3">
          <objectPr defaultSize="0" r:id="rId4">
            <anchor moveWithCells="1">
              <from>
                <xdr:col>0</xdr:col>
                <xdr:colOff>10795</xdr:colOff>
                <xdr:row>0</xdr:row>
                <xdr:rowOff>86995</xdr:rowOff>
              </from>
              <to>
                <xdr:col>27</xdr:col>
                <xdr:colOff>295910</xdr:colOff>
                <xdr:row>63</xdr:row>
                <xdr:rowOff>83820</xdr:rowOff>
              </to>
            </anchor>
          </objectPr>
        </oleObject>
      </mc:Choice>
      <mc:Fallback>
        <oleObject shapeId="1025" progId="Excel.Sheet.12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A3" workbookViewId="0">
      <selection activeCell="M14" sqref="M14"/>
    </sheetView>
  </sheetViews>
  <sheetFormatPr defaultColWidth="9" defaultRowHeight="13.5" outlineLevelCol="7"/>
  <cols>
    <col min="1" max="1" width="8.75" customWidth="1"/>
    <col min="2" max="2" width="8.875" customWidth="1"/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1" customHeight="1" spans="1:8">
      <c r="A1" s="1" t="s">
        <v>27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28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29</v>
      </c>
      <c r="B3" s="3"/>
      <c r="C3" s="3" t="s">
        <v>24</v>
      </c>
      <c r="D3" s="3"/>
      <c r="E3" s="3"/>
      <c r="F3" s="3"/>
      <c r="G3" s="3"/>
      <c r="H3" s="3"/>
    </row>
    <row r="4" ht="30" customHeight="1" spans="1:8">
      <c r="A4" s="3" t="s">
        <v>30</v>
      </c>
      <c r="B4" s="3"/>
      <c r="C4" s="3">
        <v>219.45</v>
      </c>
      <c r="D4" s="3"/>
      <c r="E4" s="3"/>
      <c r="F4" s="3" t="s">
        <v>31</v>
      </c>
      <c r="G4" s="3"/>
      <c r="H4" s="3">
        <v>565.41</v>
      </c>
    </row>
    <row r="5" ht="30" customHeight="1" spans="1:8">
      <c r="A5" s="5" t="s">
        <v>32</v>
      </c>
      <c r="B5" s="6"/>
      <c r="C5" s="3"/>
      <c r="D5" s="3" t="s">
        <v>33</v>
      </c>
      <c r="E5" s="3" t="s">
        <v>34</v>
      </c>
      <c r="F5" s="3" t="s">
        <v>35</v>
      </c>
      <c r="G5" s="5" t="s">
        <v>36</v>
      </c>
      <c r="H5" s="6"/>
    </row>
    <row r="6" ht="30" customHeight="1" spans="1:8">
      <c r="A6" s="7"/>
      <c r="B6" s="8"/>
      <c r="C6" s="3" t="s">
        <v>37</v>
      </c>
      <c r="D6" s="3">
        <v>784.86</v>
      </c>
      <c r="E6" s="3">
        <v>717.99</v>
      </c>
      <c r="F6" s="47">
        <f>E6/D6</f>
        <v>0.914800091736106</v>
      </c>
      <c r="G6" s="48">
        <f>20*F6</f>
        <v>18.2960018347221</v>
      </c>
      <c r="H6" s="48"/>
    </row>
    <row r="7" ht="61" customHeight="1" spans="1:8">
      <c r="A7" s="3" t="s">
        <v>38</v>
      </c>
      <c r="B7" s="3"/>
      <c r="C7" s="49" t="s">
        <v>39</v>
      </c>
      <c r="D7" s="50"/>
      <c r="E7" s="50"/>
      <c r="F7" s="50"/>
      <c r="G7" s="50"/>
      <c r="H7" s="51"/>
    </row>
    <row r="8" ht="30" customHeight="1" spans="1:8">
      <c r="A8" s="11" t="s">
        <v>40</v>
      </c>
      <c r="B8" s="3" t="s">
        <v>41</v>
      </c>
      <c r="C8" s="3" t="s">
        <v>42</v>
      </c>
      <c r="D8" s="3" t="s">
        <v>43</v>
      </c>
      <c r="E8" s="3"/>
      <c r="F8" s="11" t="s">
        <v>44</v>
      </c>
      <c r="G8" s="3" t="s">
        <v>45</v>
      </c>
      <c r="H8" s="3" t="s">
        <v>46</v>
      </c>
    </row>
    <row r="9" ht="50" customHeight="1" spans="1:8">
      <c r="A9" s="12"/>
      <c r="B9" s="11" t="s">
        <v>47</v>
      </c>
      <c r="C9" s="13" t="s">
        <v>48</v>
      </c>
      <c r="D9" s="3" t="s">
        <v>49</v>
      </c>
      <c r="E9" s="3"/>
      <c r="F9" s="17">
        <v>1</v>
      </c>
      <c r="G9" s="17">
        <v>1</v>
      </c>
      <c r="H9" s="21">
        <v>16</v>
      </c>
    </row>
    <row r="10" ht="50" customHeight="1" spans="1:8">
      <c r="A10" s="12"/>
      <c r="B10" s="11" t="s">
        <v>50</v>
      </c>
      <c r="C10" s="13" t="s">
        <v>51</v>
      </c>
      <c r="D10" s="3" t="s">
        <v>52</v>
      </c>
      <c r="E10" s="3"/>
      <c r="F10" s="17">
        <v>1</v>
      </c>
      <c r="G10" s="17">
        <v>0.95</v>
      </c>
      <c r="H10" s="21">
        <v>10</v>
      </c>
    </row>
    <row r="11" ht="50" customHeight="1" spans="1:8">
      <c r="A11" s="12"/>
      <c r="B11" s="14"/>
      <c r="C11" s="13" t="s">
        <v>53</v>
      </c>
      <c r="D11" s="3" t="s">
        <v>54</v>
      </c>
      <c r="E11" s="3"/>
      <c r="F11" s="17">
        <v>1</v>
      </c>
      <c r="G11" s="17">
        <v>1</v>
      </c>
      <c r="H11" s="21">
        <v>10</v>
      </c>
    </row>
    <row r="12" ht="50" customHeight="1" spans="1:8">
      <c r="A12" s="12"/>
      <c r="B12" s="11" t="s">
        <v>55</v>
      </c>
      <c r="C12" s="13" t="s">
        <v>56</v>
      </c>
      <c r="D12" s="3" t="s">
        <v>57</v>
      </c>
      <c r="E12" s="3"/>
      <c r="F12" s="17">
        <v>1</v>
      </c>
      <c r="G12" s="17">
        <v>1</v>
      </c>
      <c r="H12" s="21">
        <v>14</v>
      </c>
    </row>
    <row r="13" ht="50" customHeight="1" spans="1:8">
      <c r="A13" s="12"/>
      <c r="B13" s="14"/>
      <c r="C13" s="3" t="s">
        <v>58</v>
      </c>
      <c r="D13" s="15" t="s">
        <v>59</v>
      </c>
      <c r="E13" s="16"/>
      <c r="F13" s="17" t="s">
        <v>60</v>
      </c>
      <c r="G13" s="17" t="s">
        <v>60</v>
      </c>
      <c r="H13" s="21">
        <v>14</v>
      </c>
    </row>
    <row r="14" ht="50" customHeight="1" spans="1:8">
      <c r="A14" s="14"/>
      <c r="B14" s="3" t="s">
        <v>61</v>
      </c>
      <c r="C14" s="13" t="s">
        <v>62</v>
      </c>
      <c r="D14" s="3" t="s">
        <v>63</v>
      </c>
      <c r="E14" s="3"/>
      <c r="F14" s="17" t="s">
        <v>64</v>
      </c>
      <c r="G14" s="17" t="s">
        <v>64</v>
      </c>
      <c r="H14" s="21">
        <v>10</v>
      </c>
    </row>
    <row r="15" ht="30" customHeight="1" spans="1:8">
      <c r="A15" s="3" t="s">
        <v>65</v>
      </c>
      <c r="B15" s="10">
        <v>92.3</v>
      </c>
      <c r="C15" s="10"/>
      <c r="D15" s="10"/>
      <c r="E15" s="10"/>
      <c r="F15" s="10"/>
      <c r="G15" s="10"/>
      <c r="H15" s="10"/>
    </row>
    <row r="16" ht="180" customHeight="1" spans="1:8">
      <c r="A16" s="3" t="s">
        <v>66</v>
      </c>
      <c r="B16" s="3"/>
      <c r="C16" s="4" t="s">
        <v>67</v>
      </c>
      <c r="D16" s="4"/>
      <c r="E16" s="4"/>
      <c r="F16" s="4"/>
      <c r="G16" s="4"/>
      <c r="H16" s="4"/>
    </row>
    <row r="17" ht="180" customHeight="1" spans="1:8">
      <c r="A17" s="3" t="s">
        <v>68</v>
      </c>
      <c r="B17" s="3"/>
      <c r="C17" s="4" t="s">
        <v>69</v>
      </c>
      <c r="D17" s="4"/>
      <c r="E17" s="4"/>
      <c r="F17" s="4"/>
      <c r="G17" s="4"/>
      <c r="H17" s="4"/>
    </row>
    <row r="18" ht="180" customHeight="1" spans="1:8">
      <c r="A18" s="3" t="s">
        <v>70</v>
      </c>
      <c r="B18" s="3"/>
      <c r="C18" s="3" t="s">
        <v>71</v>
      </c>
      <c r="D18" s="3"/>
      <c r="E18" s="3"/>
      <c r="F18" s="3"/>
      <c r="G18" s="3"/>
      <c r="H18" s="3"/>
    </row>
    <row r="19" ht="134.1" customHeight="1" spans="1:8">
      <c r="A19" s="19" t="s">
        <v>72</v>
      </c>
      <c r="B19" s="20"/>
      <c r="C19" s="20"/>
      <c r="D19" s="20"/>
      <c r="E19" s="20"/>
      <c r="F19" s="20"/>
      <c r="G19" s="20"/>
      <c r="H19" s="20"/>
    </row>
  </sheetData>
  <mergeCells count="30">
    <mergeCell ref="A1:H1"/>
    <mergeCell ref="A2:H2"/>
    <mergeCell ref="A3:B3"/>
    <mergeCell ref="C3:H3"/>
    <mergeCell ref="A4:B4"/>
    <mergeCell ref="C4:E4"/>
    <mergeCell ref="F4:G4"/>
    <mergeCell ref="G5:H5"/>
    <mergeCell ref="G6:H6"/>
    <mergeCell ref="A7:B7"/>
    <mergeCell ref="C7:H7"/>
    <mergeCell ref="D8:E8"/>
    <mergeCell ref="D9:E9"/>
    <mergeCell ref="D10:E10"/>
    <mergeCell ref="D11:E11"/>
    <mergeCell ref="D12:E12"/>
    <mergeCell ref="D13:E13"/>
    <mergeCell ref="D14:E14"/>
    <mergeCell ref="B15:H15"/>
    <mergeCell ref="A16:B16"/>
    <mergeCell ref="C16:H16"/>
    <mergeCell ref="A17:B17"/>
    <mergeCell ref="C17:H17"/>
    <mergeCell ref="A18:B18"/>
    <mergeCell ref="C18:H18"/>
    <mergeCell ref="A19:H19"/>
    <mergeCell ref="A8:A14"/>
    <mergeCell ref="B10:B11"/>
    <mergeCell ref="B12:B13"/>
    <mergeCell ref="A5:B6"/>
  </mergeCells>
  <pageMargins left="0.909027777777778" right="0.751388888888889" top="1" bottom="1" header="0.5" footer="0.5"/>
  <pageSetup paperSize="9" orientation="portrait" horizontalDpi="600"/>
  <headerFooter/>
  <ignoredErrors>
    <ignoredError sqref="G6:H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opLeftCell="F1" workbookViewId="0">
      <selection activeCell="M19" sqref="M19"/>
    </sheetView>
  </sheetViews>
  <sheetFormatPr defaultColWidth="9" defaultRowHeight="13.5"/>
  <cols>
    <col min="1" max="1" width="3.75" customWidth="1"/>
    <col min="2" max="2" width="15.625" customWidth="1"/>
    <col min="3" max="3" width="25" customWidth="1"/>
    <col min="4" max="4" width="17" customWidth="1"/>
    <col min="5" max="5" width="8.25" customWidth="1"/>
    <col min="6" max="6" width="11" customWidth="1"/>
    <col min="7" max="7" width="8.25" customWidth="1"/>
    <col min="8" max="8" width="8.125" customWidth="1"/>
    <col min="13" max="13" width="11.25" customWidth="1"/>
    <col min="14" max="14" width="8.875" style="31" customWidth="1"/>
    <col min="15" max="15" width="15.625" customWidth="1"/>
  </cols>
  <sheetData>
    <row r="1" ht="57" customHeight="1" spans="1:15">
      <c r="A1" s="32" t="s">
        <v>73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="29" customFormat="1" ht="24.95" customHeight="1" spans="1:15">
      <c r="A2" s="34" t="s">
        <v>1</v>
      </c>
      <c r="B2" s="34"/>
      <c r="C2" s="34"/>
      <c r="D2" s="34"/>
      <c r="E2" s="35" t="s">
        <v>2</v>
      </c>
      <c r="F2" s="35"/>
      <c r="G2" s="36"/>
      <c r="H2" s="34"/>
      <c r="I2" s="34"/>
      <c r="J2" s="34"/>
      <c r="K2" s="34"/>
      <c r="L2" s="34"/>
      <c r="M2" s="34"/>
      <c r="N2" s="34"/>
      <c r="O2" s="34" t="s">
        <v>3</v>
      </c>
    </row>
    <row r="3" s="30" customFormat="1" ht="18.95" customHeight="1" spans="1:15">
      <c r="A3" s="37" t="s">
        <v>4</v>
      </c>
      <c r="B3" s="37" t="s">
        <v>6</v>
      </c>
      <c r="C3" s="37" t="s">
        <v>7</v>
      </c>
      <c r="D3" s="37" t="s">
        <v>8</v>
      </c>
      <c r="E3" s="38" t="s">
        <v>9</v>
      </c>
      <c r="F3" s="38"/>
      <c r="G3" s="38"/>
      <c r="H3" s="37" t="s">
        <v>10</v>
      </c>
      <c r="I3" s="43" t="s">
        <v>74</v>
      </c>
      <c r="J3" s="44"/>
      <c r="K3" s="44"/>
      <c r="L3" s="44"/>
      <c r="M3" s="44"/>
      <c r="N3" s="45"/>
      <c r="O3" s="37" t="s">
        <v>13</v>
      </c>
    </row>
    <row r="4" s="30" customFormat="1" ht="30" customHeight="1" spans="1:15">
      <c r="A4" s="39"/>
      <c r="B4" s="39"/>
      <c r="C4" s="39"/>
      <c r="D4" s="39"/>
      <c r="E4" s="39" t="s">
        <v>14</v>
      </c>
      <c r="F4" s="39" t="s">
        <v>15</v>
      </c>
      <c r="G4" s="39" t="s">
        <v>16</v>
      </c>
      <c r="H4" s="39"/>
      <c r="I4" s="38" t="s">
        <v>17</v>
      </c>
      <c r="J4" s="38" t="s">
        <v>47</v>
      </c>
      <c r="K4" s="38" t="s">
        <v>50</v>
      </c>
      <c r="L4" s="38" t="s">
        <v>20</v>
      </c>
      <c r="M4" s="38" t="s">
        <v>21</v>
      </c>
      <c r="N4" s="38" t="s">
        <v>22</v>
      </c>
      <c r="O4" s="39"/>
    </row>
    <row r="5" ht="30" customHeight="1" spans="1:15">
      <c r="A5" s="40">
        <v>1</v>
      </c>
      <c r="B5" s="41" t="s">
        <v>24</v>
      </c>
      <c r="C5" s="40" t="s">
        <v>75</v>
      </c>
      <c r="D5" s="41" t="s">
        <v>24</v>
      </c>
      <c r="E5" s="40">
        <v>0.1</v>
      </c>
      <c r="F5" s="40">
        <v>0</v>
      </c>
      <c r="G5" s="40">
        <v>0.1</v>
      </c>
      <c r="H5" s="40">
        <v>0.1</v>
      </c>
      <c r="I5" s="40">
        <v>20</v>
      </c>
      <c r="J5" s="40">
        <v>18</v>
      </c>
      <c r="K5" s="40">
        <v>20</v>
      </c>
      <c r="L5" s="40">
        <v>30</v>
      </c>
      <c r="M5" s="40">
        <v>10</v>
      </c>
      <c r="N5" s="46">
        <v>98</v>
      </c>
      <c r="O5" s="40"/>
    </row>
    <row r="6" ht="30" customHeight="1" spans="1:15">
      <c r="A6" s="40">
        <v>2</v>
      </c>
      <c r="B6" s="41" t="s">
        <v>24</v>
      </c>
      <c r="C6" s="40" t="s">
        <v>76</v>
      </c>
      <c r="D6" s="41" t="s">
        <v>24</v>
      </c>
      <c r="E6" s="40">
        <v>17.82</v>
      </c>
      <c r="F6" s="40">
        <v>2.11</v>
      </c>
      <c r="G6" s="40">
        <v>19.93</v>
      </c>
      <c r="H6" s="40">
        <v>19.93</v>
      </c>
      <c r="I6" s="40">
        <v>20</v>
      </c>
      <c r="J6" s="40">
        <v>20</v>
      </c>
      <c r="K6" s="40">
        <v>20</v>
      </c>
      <c r="L6" s="40">
        <v>28</v>
      </c>
      <c r="M6" s="40">
        <v>10</v>
      </c>
      <c r="N6" s="46">
        <v>98</v>
      </c>
      <c r="O6" s="40"/>
    </row>
    <row r="7" ht="30" customHeight="1" spans="1:15">
      <c r="A7" s="40">
        <v>3</v>
      </c>
      <c r="B7" s="41" t="s">
        <v>24</v>
      </c>
      <c r="C7" s="40" t="s">
        <v>77</v>
      </c>
      <c r="D7" s="41" t="s">
        <v>24</v>
      </c>
      <c r="E7" s="40">
        <v>1.76</v>
      </c>
      <c r="F7" s="40">
        <v>1.2</v>
      </c>
      <c r="G7" s="40">
        <v>2.96</v>
      </c>
      <c r="H7" s="40">
        <v>2.96</v>
      </c>
      <c r="I7" s="40">
        <v>20</v>
      </c>
      <c r="J7" s="40">
        <v>18</v>
      </c>
      <c r="K7" s="40">
        <v>20</v>
      </c>
      <c r="L7" s="40">
        <v>26</v>
      </c>
      <c r="M7" s="40">
        <v>10</v>
      </c>
      <c r="N7" s="46">
        <v>94</v>
      </c>
      <c r="O7" s="40"/>
    </row>
    <row r="8" ht="30" customHeight="1" spans="1:15">
      <c r="A8" s="40">
        <v>4</v>
      </c>
      <c r="B8" s="41" t="s">
        <v>24</v>
      </c>
      <c r="C8" s="40" t="s">
        <v>78</v>
      </c>
      <c r="D8" s="41" t="s">
        <v>24</v>
      </c>
      <c r="E8" s="40">
        <v>0</v>
      </c>
      <c r="F8" s="40">
        <v>7.28</v>
      </c>
      <c r="G8" s="40">
        <v>7.28</v>
      </c>
      <c r="H8" s="40">
        <v>7.24</v>
      </c>
      <c r="I8" s="40">
        <v>19.89</v>
      </c>
      <c r="J8" s="40">
        <v>20</v>
      </c>
      <c r="K8" s="40">
        <v>20</v>
      </c>
      <c r="L8" s="40">
        <v>28</v>
      </c>
      <c r="M8" s="40">
        <v>10</v>
      </c>
      <c r="N8" s="46">
        <v>97.89</v>
      </c>
      <c r="O8" s="40"/>
    </row>
    <row r="9" ht="30" customHeight="1" spans="1:15">
      <c r="A9" s="40">
        <v>5</v>
      </c>
      <c r="B9" s="41" t="s">
        <v>24</v>
      </c>
      <c r="C9" s="41" t="s">
        <v>79</v>
      </c>
      <c r="D9" s="41" t="s">
        <v>24</v>
      </c>
      <c r="E9" s="40">
        <v>0</v>
      </c>
      <c r="F9" s="40">
        <v>1.17</v>
      </c>
      <c r="G9" s="40">
        <v>1.17</v>
      </c>
      <c r="H9" s="40">
        <v>1.17</v>
      </c>
      <c r="I9" s="40">
        <v>20</v>
      </c>
      <c r="J9" s="40">
        <v>20</v>
      </c>
      <c r="K9" s="40">
        <v>18</v>
      </c>
      <c r="L9" s="40">
        <v>28</v>
      </c>
      <c r="M9" s="40">
        <v>10</v>
      </c>
      <c r="N9" s="46">
        <v>96</v>
      </c>
      <c r="O9" s="40"/>
    </row>
    <row r="10" ht="30" customHeight="1" spans="1:15">
      <c r="A10" s="40">
        <v>6</v>
      </c>
      <c r="B10" s="41" t="s">
        <v>24</v>
      </c>
      <c r="C10" s="40" t="s">
        <v>80</v>
      </c>
      <c r="D10" s="41" t="s">
        <v>24</v>
      </c>
      <c r="E10" s="40">
        <v>10.92</v>
      </c>
      <c r="F10" s="40">
        <v>2.8</v>
      </c>
      <c r="G10" s="40">
        <v>13.72</v>
      </c>
      <c r="H10" s="40">
        <v>12.59</v>
      </c>
      <c r="I10" s="40">
        <v>18.35</v>
      </c>
      <c r="J10" s="40">
        <v>18</v>
      </c>
      <c r="K10" s="40">
        <v>20</v>
      </c>
      <c r="L10" s="40">
        <v>28</v>
      </c>
      <c r="M10" s="40">
        <v>10</v>
      </c>
      <c r="N10" s="46">
        <v>94.35</v>
      </c>
      <c r="O10" s="40"/>
    </row>
    <row r="11" ht="30" customHeight="1" spans="1:15">
      <c r="A11" s="40">
        <v>7</v>
      </c>
      <c r="B11" s="41" t="s">
        <v>24</v>
      </c>
      <c r="C11" s="40" t="s">
        <v>81</v>
      </c>
      <c r="D11" s="41" t="s">
        <v>24</v>
      </c>
      <c r="E11" s="40">
        <v>16.74</v>
      </c>
      <c r="F11" s="42">
        <v>-6.03</v>
      </c>
      <c r="G11" s="42">
        <v>10.71</v>
      </c>
      <c r="H11" s="42">
        <v>10.71</v>
      </c>
      <c r="I11" s="40">
        <v>20</v>
      </c>
      <c r="J11" s="40">
        <v>18</v>
      </c>
      <c r="K11" s="40">
        <v>20</v>
      </c>
      <c r="L11" s="40">
        <v>28</v>
      </c>
      <c r="M11" s="40">
        <v>10</v>
      </c>
      <c r="N11" s="46">
        <v>96</v>
      </c>
      <c r="O11" s="40"/>
    </row>
    <row r="12" ht="30" customHeight="1" spans="1:15">
      <c r="A12" s="40">
        <v>8</v>
      </c>
      <c r="B12" s="41" t="s">
        <v>24</v>
      </c>
      <c r="C12" s="40" t="s">
        <v>82</v>
      </c>
      <c r="D12" s="41" t="s">
        <v>24</v>
      </c>
      <c r="E12" s="40">
        <v>3</v>
      </c>
      <c r="F12" s="40">
        <v>0</v>
      </c>
      <c r="G12" s="40">
        <v>3</v>
      </c>
      <c r="H12" s="40">
        <v>0</v>
      </c>
      <c r="I12" s="40">
        <v>0</v>
      </c>
      <c r="J12" s="40">
        <v>13</v>
      </c>
      <c r="K12" s="40">
        <v>19</v>
      </c>
      <c r="L12" s="40">
        <v>30</v>
      </c>
      <c r="M12" s="40">
        <v>10</v>
      </c>
      <c r="N12" s="46">
        <v>72</v>
      </c>
      <c r="O12" s="40" t="s">
        <v>26</v>
      </c>
    </row>
    <row r="13" ht="30" customHeight="1" spans="1:15">
      <c r="A13" s="40">
        <v>9</v>
      </c>
      <c r="B13" s="41" t="s">
        <v>24</v>
      </c>
      <c r="C13" s="40" t="s">
        <v>83</v>
      </c>
      <c r="D13" s="41" t="s">
        <v>24</v>
      </c>
      <c r="E13" s="40">
        <v>18</v>
      </c>
      <c r="F13" s="40">
        <v>0</v>
      </c>
      <c r="G13" s="40">
        <v>18</v>
      </c>
      <c r="H13" s="40">
        <v>16.5</v>
      </c>
      <c r="I13" s="40">
        <v>18.33</v>
      </c>
      <c r="J13" s="40">
        <v>15</v>
      </c>
      <c r="K13" s="40">
        <v>20</v>
      </c>
      <c r="L13" s="40">
        <v>30</v>
      </c>
      <c r="M13" s="40">
        <v>10</v>
      </c>
      <c r="N13" s="46">
        <v>93.33</v>
      </c>
      <c r="O13" s="40"/>
    </row>
    <row r="14" ht="30" customHeight="1" spans="1:15">
      <c r="A14" s="40">
        <v>10</v>
      </c>
      <c r="B14" s="41" t="s">
        <v>24</v>
      </c>
      <c r="C14" s="40" t="s">
        <v>84</v>
      </c>
      <c r="D14" s="41" t="s">
        <v>24</v>
      </c>
      <c r="E14" s="40">
        <v>7.54</v>
      </c>
      <c r="F14" s="40">
        <v>0.15</v>
      </c>
      <c r="G14" s="40">
        <v>7.69</v>
      </c>
      <c r="H14" s="40">
        <v>7.69</v>
      </c>
      <c r="I14" s="40">
        <v>20</v>
      </c>
      <c r="J14" s="40">
        <v>18</v>
      </c>
      <c r="K14" s="40">
        <v>20</v>
      </c>
      <c r="L14" s="40">
        <v>28</v>
      </c>
      <c r="M14" s="40">
        <v>10</v>
      </c>
      <c r="N14" s="46">
        <v>96</v>
      </c>
      <c r="O14" s="40"/>
    </row>
    <row r="15" ht="30" customHeight="1" spans="1:15">
      <c r="A15" s="40">
        <v>11</v>
      </c>
      <c r="B15" s="41" t="s">
        <v>24</v>
      </c>
      <c r="C15" s="40" t="s">
        <v>85</v>
      </c>
      <c r="D15" s="41" t="s">
        <v>24</v>
      </c>
      <c r="E15" s="40">
        <v>269.88</v>
      </c>
      <c r="F15" s="40">
        <v>25.04</v>
      </c>
      <c r="G15" s="40">
        <v>294.92</v>
      </c>
      <c r="H15" s="40">
        <v>294.92</v>
      </c>
      <c r="I15" s="40">
        <v>20</v>
      </c>
      <c r="J15" s="40">
        <v>18</v>
      </c>
      <c r="K15" s="40">
        <v>20</v>
      </c>
      <c r="L15" s="40">
        <v>28</v>
      </c>
      <c r="M15" s="40">
        <v>10</v>
      </c>
      <c r="N15" s="46">
        <v>96</v>
      </c>
      <c r="O15" s="40"/>
    </row>
    <row r="16" ht="30" customHeight="1" spans="1:15">
      <c r="A16" s="40"/>
      <c r="B16" s="41" t="s">
        <v>16</v>
      </c>
      <c r="C16" s="40"/>
      <c r="D16" s="41"/>
      <c r="E16" s="40">
        <v>345.76</v>
      </c>
      <c r="F16" s="40">
        <v>33.72</v>
      </c>
      <c r="G16" s="40">
        <v>379.49</v>
      </c>
      <c r="H16" s="40">
        <v>373.81</v>
      </c>
      <c r="I16" s="40"/>
      <c r="J16" s="40"/>
      <c r="K16" s="40"/>
      <c r="L16" s="40"/>
      <c r="M16" s="40"/>
      <c r="N16" s="46"/>
      <c r="O16" s="40"/>
    </row>
  </sheetData>
  <mergeCells count="10">
    <mergeCell ref="A1:O1"/>
    <mergeCell ref="A2:B2"/>
    <mergeCell ref="E3:G3"/>
    <mergeCell ref="I3:N3"/>
    <mergeCell ref="A3:A4"/>
    <mergeCell ref="B3:B4"/>
    <mergeCell ref="C3:C4"/>
    <mergeCell ref="D3:D4"/>
    <mergeCell ref="H3:H4"/>
    <mergeCell ref="O3:O4"/>
  </mergeCells>
  <pageMargins left="0.196527777777778" right="0.196527777777778" top="0.511805555555556" bottom="1" header="0.5" footer="0.5"/>
  <pageSetup paperSize="9" scale="8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I16" sqref="I16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86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87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7</v>
      </c>
      <c r="B3" s="3"/>
      <c r="C3" s="3" t="s">
        <v>75</v>
      </c>
      <c r="D3" s="3"/>
      <c r="E3" s="3"/>
      <c r="F3" s="3"/>
      <c r="G3" s="3"/>
      <c r="H3" s="3"/>
    </row>
    <row r="4" ht="30" customHeight="1" spans="1:8">
      <c r="A4" s="3" t="s">
        <v>88</v>
      </c>
      <c r="B4" s="3"/>
      <c r="C4" s="3" t="s">
        <v>89</v>
      </c>
      <c r="D4" s="3"/>
      <c r="E4" s="3"/>
      <c r="F4" s="3" t="s">
        <v>90</v>
      </c>
      <c r="G4" s="3"/>
      <c r="H4" s="3" t="s">
        <v>91</v>
      </c>
    </row>
    <row r="5" ht="30" customHeight="1" spans="1:8">
      <c r="A5" s="3" t="s">
        <v>92</v>
      </c>
      <c r="B5" s="3"/>
      <c r="C5" s="4" t="s">
        <v>93</v>
      </c>
      <c r="D5" s="4"/>
      <c r="E5" s="4"/>
      <c r="F5" s="4"/>
      <c r="G5" s="4"/>
      <c r="H5" s="4"/>
    </row>
    <row r="6" ht="30" customHeight="1" spans="1:8">
      <c r="A6" s="3" t="s">
        <v>94</v>
      </c>
      <c r="B6" s="3"/>
      <c r="C6" s="4" t="s">
        <v>95</v>
      </c>
      <c r="D6" s="4"/>
      <c r="E6" s="4"/>
      <c r="F6" s="4"/>
      <c r="G6" s="4"/>
      <c r="H6" s="4"/>
    </row>
    <row r="7" ht="30" customHeight="1" spans="1:8">
      <c r="A7" s="3" t="s">
        <v>96</v>
      </c>
      <c r="B7" s="3"/>
      <c r="C7" s="4" t="s">
        <v>97</v>
      </c>
      <c r="D7" s="4"/>
      <c r="E7" s="4"/>
      <c r="F7" s="4"/>
      <c r="G7" s="4"/>
      <c r="H7" s="4"/>
    </row>
    <row r="8" ht="30" customHeight="1" spans="1:8">
      <c r="A8" s="5" t="s">
        <v>32</v>
      </c>
      <c r="B8" s="6"/>
      <c r="C8" s="3"/>
      <c r="D8" s="3" t="s">
        <v>33</v>
      </c>
      <c r="E8" s="3" t="s">
        <v>34</v>
      </c>
      <c r="F8" s="3" t="s">
        <v>35</v>
      </c>
      <c r="G8" s="5" t="s">
        <v>36</v>
      </c>
      <c r="H8" s="6"/>
    </row>
    <row r="9" ht="30" customHeight="1" spans="1:8">
      <c r="A9" s="7"/>
      <c r="B9" s="8"/>
      <c r="C9" s="3" t="s">
        <v>98</v>
      </c>
      <c r="D9" s="3">
        <v>0.1</v>
      </c>
      <c r="E9" s="21">
        <v>0.1</v>
      </c>
      <c r="F9" s="9">
        <f>E9/D9</f>
        <v>1</v>
      </c>
      <c r="G9" s="10">
        <f>20*F9</f>
        <v>20</v>
      </c>
      <c r="H9" s="10"/>
    </row>
    <row r="10" ht="30" customHeight="1" spans="1:8">
      <c r="A10" s="11" t="s">
        <v>40</v>
      </c>
      <c r="B10" s="3" t="s">
        <v>41</v>
      </c>
      <c r="C10" s="3" t="s">
        <v>42</v>
      </c>
      <c r="D10" s="11" t="s">
        <v>43</v>
      </c>
      <c r="E10" s="11"/>
      <c r="F10" s="11" t="s">
        <v>44</v>
      </c>
      <c r="G10" s="11" t="s">
        <v>45</v>
      </c>
      <c r="H10" s="11" t="s">
        <v>46</v>
      </c>
    </row>
    <row r="11" ht="50" customHeight="1" spans="1:8">
      <c r="A11" s="12"/>
      <c r="B11" s="11" t="s">
        <v>47</v>
      </c>
      <c r="C11" s="3" t="s">
        <v>48</v>
      </c>
      <c r="D11" s="3" t="s">
        <v>99</v>
      </c>
      <c r="E11" s="3"/>
      <c r="F11" s="21" t="s">
        <v>100</v>
      </c>
      <c r="G11" s="21" t="s">
        <v>100</v>
      </c>
      <c r="H11" s="27">
        <v>18</v>
      </c>
    </row>
    <row r="12" ht="36" customHeight="1" spans="1:8">
      <c r="A12" s="12"/>
      <c r="B12" s="3" t="s">
        <v>50</v>
      </c>
      <c r="C12" s="3" t="s">
        <v>51</v>
      </c>
      <c r="D12" s="3" t="s">
        <v>101</v>
      </c>
      <c r="E12" s="3"/>
      <c r="F12" s="21">
        <v>5</v>
      </c>
      <c r="G12" s="21">
        <v>5</v>
      </c>
      <c r="H12" s="27">
        <v>10</v>
      </c>
    </row>
    <row r="13" ht="77" customHeight="1" spans="1:8">
      <c r="A13" s="12"/>
      <c r="B13" s="3"/>
      <c r="C13" s="13" t="s">
        <v>53</v>
      </c>
      <c r="D13" s="3" t="s">
        <v>102</v>
      </c>
      <c r="E13" s="3"/>
      <c r="F13" s="28" t="s">
        <v>103</v>
      </c>
      <c r="G13" s="28" t="s">
        <v>103</v>
      </c>
      <c r="H13" s="27">
        <v>10</v>
      </c>
    </row>
    <row r="14" ht="126" customHeight="1" spans="1:8">
      <c r="A14" s="12"/>
      <c r="B14" s="3" t="s">
        <v>55</v>
      </c>
      <c r="C14" s="13" t="s">
        <v>56</v>
      </c>
      <c r="D14" s="3" t="s">
        <v>104</v>
      </c>
      <c r="E14" s="3"/>
      <c r="F14" s="21" t="s">
        <v>105</v>
      </c>
      <c r="G14" s="28" t="s">
        <v>105</v>
      </c>
      <c r="H14" s="27">
        <v>30</v>
      </c>
    </row>
    <row r="15" ht="50" customHeight="1" spans="1:8">
      <c r="A15" s="14"/>
      <c r="B15" s="3" t="s">
        <v>106</v>
      </c>
      <c r="C15" s="13" t="s">
        <v>107</v>
      </c>
      <c r="D15" s="15" t="s">
        <v>108</v>
      </c>
      <c r="E15" s="16"/>
      <c r="F15" s="21" t="s">
        <v>109</v>
      </c>
      <c r="G15" s="28">
        <v>0.95</v>
      </c>
      <c r="H15" s="27">
        <v>10</v>
      </c>
    </row>
    <row r="16" ht="30" customHeight="1" spans="1:8">
      <c r="A16" s="3" t="s">
        <v>65</v>
      </c>
      <c r="B16" s="10">
        <v>98</v>
      </c>
      <c r="C16" s="10"/>
      <c r="D16" s="10"/>
      <c r="E16" s="10"/>
      <c r="F16" s="10"/>
      <c r="G16" s="10"/>
      <c r="H16" s="10"/>
    </row>
    <row r="17" ht="180" customHeight="1" spans="1:8">
      <c r="A17" s="3" t="s">
        <v>66</v>
      </c>
      <c r="B17" s="3"/>
      <c r="C17" s="18" t="s">
        <v>110</v>
      </c>
      <c r="D17" s="18"/>
      <c r="E17" s="18"/>
      <c r="F17" s="18"/>
      <c r="G17" s="18"/>
      <c r="H17" s="18"/>
    </row>
    <row r="18" ht="180" customHeight="1" spans="1:8">
      <c r="A18" s="3" t="s">
        <v>68</v>
      </c>
      <c r="B18" s="3"/>
      <c r="C18" s="18" t="s">
        <v>111</v>
      </c>
      <c r="D18" s="18"/>
      <c r="E18" s="18"/>
      <c r="F18" s="18"/>
      <c r="G18" s="18"/>
      <c r="H18" s="18"/>
    </row>
    <row r="19" ht="180" customHeight="1" spans="1:8">
      <c r="A19" s="3" t="s">
        <v>70</v>
      </c>
      <c r="B19" s="3"/>
      <c r="C19" s="3" t="s">
        <v>71</v>
      </c>
      <c r="D19" s="3"/>
      <c r="E19" s="3"/>
      <c r="F19" s="3"/>
      <c r="G19" s="3"/>
      <c r="H19" s="3"/>
    </row>
    <row r="20" ht="134.1" customHeight="1" spans="1:8">
      <c r="A20" s="19" t="s">
        <v>72</v>
      </c>
      <c r="B20" s="20"/>
      <c r="C20" s="20"/>
      <c r="D20" s="20"/>
      <c r="E20" s="20"/>
      <c r="F20" s="20"/>
      <c r="G20" s="20"/>
      <c r="H20" s="20"/>
    </row>
  </sheetData>
  <mergeCells count="32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B16:H16"/>
    <mergeCell ref="A17:B17"/>
    <mergeCell ref="C17:H17"/>
    <mergeCell ref="A18:B18"/>
    <mergeCell ref="C18:H18"/>
    <mergeCell ref="A19:B19"/>
    <mergeCell ref="C19:H19"/>
    <mergeCell ref="A20:H20"/>
    <mergeCell ref="A10:A15"/>
    <mergeCell ref="B12:B13"/>
    <mergeCell ref="A8:B9"/>
  </mergeCells>
  <pageMargins left="0.869444444444444" right="0.751388888888889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5" workbookViewId="0">
      <selection activeCell="A1" sqref="A1:H20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112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87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7</v>
      </c>
      <c r="B3" s="3"/>
      <c r="C3" s="3" t="s">
        <v>76</v>
      </c>
      <c r="D3" s="3"/>
      <c r="E3" s="3"/>
      <c r="F3" s="3"/>
      <c r="G3" s="3"/>
      <c r="H3" s="3"/>
    </row>
    <row r="4" ht="30" customHeight="1" spans="1:8">
      <c r="A4" s="3" t="s">
        <v>88</v>
      </c>
      <c r="B4" s="3"/>
      <c r="C4" s="3" t="s">
        <v>89</v>
      </c>
      <c r="D4" s="3"/>
      <c r="E4" s="3"/>
      <c r="F4" s="3" t="s">
        <v>90</v>
      </c>
      <c r="G4" s="3"/>
      <c r="H4" s="3" t="s">
        <v>91</v>
      </c>
    </row>
    <row r="5" ht="30" customHeight="1" spans="1:8">
      <c r="A5" s="3" t="s">
        <v>92</v>
      </c>
      <c r="B5" s="3"/>
      <c r="C5" s="4" t="s">
        <v>93</v>
      </c>
      <c r="D5" s="4"/>
      <c r="E5" s="4"/>
      <c r="F5" s="4"/>
      <c r="G5" s="4"/>
      <c r="H5" s="4"/>
    </row>
    <row r="6" ht="30" customHeight="1" spans="1:8">
      <c r="A6" s="3" t="s">
        <v>94</v>
      </c>
      <c r="B6" s="3"/>
      <c r="C6" s="4" t="s">
        <v>95</v>
      </c>
      <c r="D6" s="4"/>
      <c r="E6" s="4"/>
      <c r="F6" s="4"/>
      <c r="G6" s="4"/>
      <c r="H6" s="4"/>
    </row>
    <row r="7" ht="30" customHeight="1" spans="1:8">
      <c r="A7" s="3" t="s">
        <v>96</v>
      </c>
      <c r="B7" s="3"/>
      <c r="C7" s="4" t="s">
        <v>97</v>
      </c>
      <c r="D7" s="4"/>
      <c r="E7" s="4"/>
      <c r="F7" s="4"/>
      <c r="G7" s="4"/>
      <c r="H7" s="4"/>
    </row>
    <row r="8" ht="30" customHeight="1" spans="1:8">
      <c r="A8" s="5" t="s">
        <v>32</v>
      </c>
      <c r="B8" s="6"/>
      <c r="C8" s="3"/>
      <c r="D8" s="3" t="s">
        <v>33</v>
      </c>
      <c r="E8" s="3" t="s">
        <v>34</v>
      </c>
      <c r="F8" s="3" t="s">
        <v>35</v>
      </c>
      <c r="G8" s="5" t="s">
        <v>36</v>
      </c>
      <c r="H8" s="6"/>
    </row>
    <row r="9" ht="30" customHeight="1" spans="1:8">
      <c r="A9" s="7"/>
      <c r="B9" s="8"/>
      <c r="C9" s="3" t="s">
        <v>98</v>
      </c>
      <c r="D9" s="21">
        <v>19.93</v>
      </c>
      <c r="E9" s="21">
        <v>19.93</v>
      </c>
      <c r="F9" s="9">
        <f>E9/D9</f>
        <v>1</v>
      </c>
      <c r="G9" s="10">
        <f>20*F9</f>
        <v>20</v>
      </c>
      <c r="H9" s="10"/>
    </row>
    <row r="10" ht="30" customHeight="1" spans="1:8">
      <c r="A10" s="11" t="s">
        <v>40</v>
      </c>
      <c r="B10" s="3" t="s">
        <v>41</v>
      </c>
      <c r="C10" s="3" t="s">
        <v>42</v>
      </c>
      <c r="D10" s="11" t="s">
        <v>43</v>
      </c>
      <c r="E10" s="11"/>
      <c r="F10" s="11" t="s">
        <v>44</v>
      </c>
      <c r="G10" s="11" t="s">
        <v>45</v>
      </c>
      <c r="H10" s="11" t="s">
        <v>46</v>
      </c>
    </row>
    <row r="11" ht="50" customHeight="1" spans="1:8">
      <c r="A11" s="12"/>
      <c r="B11" s="11" t="s">
        <v>47</v>
      </c>
      <c r="C11" s="13" t="s">
        <v>48</v>
      </c>
      <c r="D11" s="3" t="s">
        <v>113</v>
      </c>
      <c r="E11" s="3"/>
      <c r="F11" s="3" t="s">
        <v>114</v>
      </c>
      <c r="G11" s="3" t="s">
        <v>114</v>
      </c>
      <c r="H11" s="21">
        <v>20</v>
      </c>
    </row>
    <row r="12" ht="50" customHeight="1" spans="1:8">
      <c r="A12" s="12"/>
      <c r="B12" s="3" t="s">
        <v>50</v>
      </c>
      <c r="C12" s="13" t="s">
        <v>51</v>
      </c>
      <c r="D12" s="3" t="s">
        <v>115</v>
      </c>
      <c r="E12" s="3"/>
      <c r="F12" s="3">
        <v>27</v>
      </c>
      <c r="G12" s="3">
        <v>35</v>
      </c>
      <c r="H12" s="21">
        <v>10</v>
      </c>
    </row>
    <row r="13" ht="50" customHeight="1" spans="1:8">
      <c r="A13" s="12"/>
      <c r="B13" s="3"/>
      <c r="C13" s="13" t="s">
        <v>53</v>
      </c>
      <c r="D13" s="3" t="s">
        <v>116</v>
      </c>
      <c r="E13" s="3"/>
      <c r="F13" s="17">
        <v>1</v>
      </c>
      <c r="G13" s="17">
        <v>1</v>
      </c>
      <c r="H13" s="21">
        <v>10</v>
      </c>
    </row>
    <row r="14" ht="50" customHeight="1" spans="1:8">
      <c r="A14" s="12"/>
      <c r="B14" s="3" t="s">
        <v>55</v>
      </c>
      <c r="C14" s="13" t="s">
        <v>56</v>
      </c>
      <c r="D14" s="3" t="s">
        <v>117</v>
      </c>
      <c r="E14" s="3"/>
      <c r="F14" s="3" t="s">
        <v>118</v>
      </c>
      <c r="G14" s="3" t="s">
        <v>118</v>
      </c>
      <c r="H14" s="21">
        <v>28</v>
      </c>
    </row>
    <row r="15" ht="50" customHeight="1" spans="1:8">
      <c r="A15" s="14"/>
      <c r="B15" s="3" t="s">
        <v>106</v>
      </c>
      <c r="C15" s="13" t="s">
        <v>107</v>
      </c>
      <c r="D15" s="15" t="s">
        <v>119</v>
      </c>
      <c r="E15" s="16"/>
      <c r="F15" s="3" t="s">
        <v>109</v>
      </c>
      <c r="G15" s="17">
        <v>0.95</v>
      </c>
      <c r="H15" s="21">
        <v>10</v>
      </c>
    </row>
    <row r="16" ht="30" customHeight="1" spans="1:8">
      <c r="A16" s="3" t="s">
        <v>65</v>
      </c>
      <c r="B16" s="10">
        <v>98</v>
      </c>
      <c r="C16" s="10"/>
      <c r="D16" s="10"/>
      <c r="E16" s="10"/>
      <c r="F16" s="10"/>
      <c r="G16" s="10"/>
      <c r="H16" s="10"/>
    </row>
    <row r="17" ht="180" customHeight="1" spans="1:8">
      <c r="A17" s="3" t="s">
        <v>66</v>
      </c>
      <c r="B17" s="3"/>
      <c r="C17" s="18" t="s">
        <v>110</v>
      </c>
      <c r="D17" s="18"/>
      <c r="E17" s="18"/>
      <c r="F17" s="18"/>
      <c r="G17" s="18"/>
      <c r="H17" s="18"/>
    </row>
    <row r="18" ht="180" customHeight="1" spans="1:8">
      <c r="A18" s="3" t="s">
        <v>68</v>
      </c>
      <c r="B18" s="3"/>
      <c r="C18" s="18" t="s">
        <v>111</v>
      </c>
      <c r="D18" s="18"/>
      <c r="E18" s="18"/>
      <c r="F18" s="18"/>
      <c r="G18" s="18"/>
      <c r="H18" s="18"/>
    </row>
    <row r="19" ht="180" customHeight="1" spans="1:8">
      <c r="A19" s="3" t="s">
        <v>70</v>
      </c>
      <c r="B19" s="3"/>
      <c r="C19" s="3" t="s">
        <v>71</v>
      </c>
      <c r="D19" s="3"/>
      <c r="E19" s="3"/>
      <c r="F19" s="3"/>
      <c r="G19" s="3"/>
      <c r="H19" s="3"/>
    </row>
    <row r="20" ht="134.1" customHeight="1" spans="1:8">
      <c r="A20" s="19" t="s">
        <v>72</v>
      </c>
      <c r="B20" s="20"/>
      <c r="C20" s="20"/>
      <c r="D20" s="20"/>
      <c r="E20" s="20"/>
      <c r="F20" s="20"/>
      <c r="G20" s="20"/>
      <c r="H20" s="20"/>
    </row>
  </sheetData>
  <mergeCells count="32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B16:H16"/>
    <mergeCell ref="A17:B17"/>
    <mergeCell ref="C17:H17"/>
    <mergeCell ref="A18:B18"/>
    <mergeCell ref="C18:H18"/>
    <mergeCell ref="A19:B19"/>
    <mergeCell ref="C19:H19"/>
    <mergeCell ref="A20:H20"/>
    <mergeCell ref="A10:A15"/>
    <mergeCell ref="B12:B13"/>
    <mergeCell ref="A8:B9"/>
  </mergeCells>
  <pageMargins left="0.865972222222222" right="0.751388888888889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opLeftCell="A21" workbookViewId="0">
      <selection activeCell="A1" sqref="A1:H23"/>
    </sheetView>
  </sheetViews>
  <sheetFormatPr defaultColWidth="9" defaultRowHeight="13.5"/>
  <cols>
    <col min="4" max="4" width="9.75" customWidth="1"/>
    <col min="5" max="5" width="9.875" customWidth="1"/>
    <col min="6" max="6" width="11.375" customWidth="1"/>
    <col min="7" max="7" width="11.625" customWidth="1"/>
    <col min="8" max="8" width="15.375" customWidth="1"/>
  </cols>
  <sheetData>
    <row r="1" ht="60" customHeight="1" spans="1:8">
      <c r="A1" s="1" t="s">
        <v>120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87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7</v>
      </c>
      <c r="B3" s="3"/>
      <c r="C3" s="3" t="s">
        <v>77</v>
      </c>
      <c r="D3" s="3"/>
      <c r="E3" s="3"/>
      <c r="F3" s="3"/>
      <c r="G3" s="3"/>
      <c r="H3" s="3"/>
    </row>
    <row r="4" ht="30" customHeight="1" spans="1:8">
      <c r="A4" s="3" t="s">
        <v>88</v>
      </c>
      <c r="B4" s="3"/>
      <c r="C4" s="3" t="s">
        <v>89</v>
      </c>
      <c r="D4" s="3"/>
      <c r="E4" s="3"/>
      <c r="F4" s="3" t="s">
        <v>90</v>
      </c>
      <c r="G4" s="3"/>
      <c r="H4" s="3" t="s">
        <v>91</v>
      </c>
    </row>
    <row r="5" ht="30" customHeight="1" spans="1:8">
      <c r="A5" s="3" t="s">
        <v>92</v>
      </c>
      <c r="B5" s="3"/>
      <c r="C5" s="4" t="s">
        <v>93</v>
      </c>
      <c r="D5" s="4"/>
      <c r="E5" s="4"/>
      <c r="F5" s="4"/>
      <c r="G5" s="4"/>
      <c r="H5" s="4"/>
    </row>
    <row r="6" ht="30" customHeight="1" spans="1:8">
      <c r="A6" s="3" t="s">
        <v>94</v>
      </c>
      <c r="B6" s="3"/>
      <c r="C6" s="4" t="s">
        <v>95</v>
      </c>
      <c r="D6" s="4"/>
      <c r="E6" s="4"/>
      <c r="F6" s="4"/>
      <c r="G6" s="4"/>
      <c r="H6" s="4"/>
    </row>
    <row r="7" ht="30" customHeight="1" spans="1:8">
      <c r="A7" s="3" t="s">
        <v>96</v>
      </c>
      <c r="B7" s="3"/>
      <c r="C7" s="4" t="s">
        <v>97</v>
      </c>
      <c r="D7" s="4"/>
      <c r="E7" s="4"/>
      <c r="F7" s="4"/>
      <c r="G7" s="4"/>
      <c r="H7" s="4"/>
    </row>
    <row r="8" ht="30" customHeight="1" spans="1:8">
      <c r="A8" s="5" t="s">
        <v>32</v>
      </c>
      <c r="B8" s="6"/>
      <c r="C8" s="3"/>
      <c r="D8" s="3" t="s">
        <v>33</v>
      </c>
      <c r="E8" s="3" t="s">
        <v>34</v>
      </c>
      <c r="F8" s="3" t="s">
        <v>35</v>
      </c>
      <c r="G8" s="5" t="s">
        <v>36</v>
      </c>
      <c r="H8" s="6"/>
    </row>
    <row r="9" ht="30" customHeight="1" spans="1:8">
      <c r="A9" s="7"/>
      <c r="B9" s="8"/>
      <c r="C9" s="3" t="s">
        <v>98</v>
      </c>
      <c r="D9" s="3">
        <v>2.96</v>
      </c>
      <c r="E9" s="3">
        <v>2.96</v>
      </c>
      <c r="F9" s="9">
        <f>E9/D9</f>
        <v>1</v>
      </c>
      <c r="G9" s="10">
        <f>20*F9</f>
        <v>20</v>
      </c>
      <c r="H9" s="10"/>
    </row>
    <row r="10" ht="30" customHeight="1" spans="1:8">
      <c r="A10" s="11" t="s">
        <v>40</v>
      </c>
      <c r="B10" s="3" t="s">
        <v>41</v>
      </c>
      <c r="C10" s="3" t="s">
        <v>42</v>
      </c>
      <c r="D10" s="11" t="s">
        <v>43</v>
      </c>
      <c r="E10" s="11"/>
      <c r="F10" s="11" t="s">
        <v>44</v>
      </c>
      <c r="G10" s="11" t="s">
        <v>45</v>
      </c>
      <c r="H10" s="11" t="s">
        <v>46</v>
      </c>
    </row>
    <row r="11" ht="43" customHeight="1" spans="1:8">
      <c r="A11" s="12"/>
      <c r="B11" s="11" t="s">
        <v>47</v>
      </c>
      <c r="C11" s="13" t="s">
        <v>48</v>
      </c>
      <c r="D11" s="3" t="s">
        <v>121</v>
      </c>
      <c r="E11" s="3"/>
      <c r="F11" s="3" t="s">
        <v>122</v>
      </c>
      <c r="G11" s="3" t="s">
        <v>122</v>
      </c>
      <c r="H11" s="3">
        <v>18</v>
      </c>
    </row>
    <row r="12" ht="35" customHeight="1" spans="1:9">
      <c r="A12" s="12"/>
      <c r="B12" s="11" t="s">
        <v>50</v>
      </c>
      <c r="C12" s="13" t="s">
        <v>51</v>
      </c>
      <c r="D12" s="3" t="s">
        <v>123</v>
      </c>
      <c r="E12" s="3"/>
      <c r="F12" s="3">
        <v>11</v>
      </c>
      <c r="G12" s="3">
        <v>15</v>
      </c>
      <c r="H12" s="3">
        <v>6</v>
      </c>
      <c r="I12" s="26"/>
    </row>
    <row r="13" ht="36" customHeight="1" spans="1:8">
      <c r="A13" s="12"/>
      <c r="B13" s="14"/>
      <c r="C13" s="13" t="s">
        <v>124</v>
      </c>
      <c r="D13" s="3" t="s">
        <v>125</v>
      </c>
      <c r="E13" s="3"/>
      <c r="F13" s="17">
        <v>1</v>
      </c>
      <c r="G13" s="17">
        <v>1</v>
      </c>
      <c r="H13" s="3">
        <v>7</v>
      </c>
    </row>
    <row r="14" ht="42" customHeight="1" spans="1:8">
      <c r="A14" s="12"/>
      <c r="B14" s="23"/>
      <c r="C14" s="3" t="s">
        <v>53</v>
      </c>
      <c r="D14" s="15" t="s">
        <v>126</v>
      </c>
      <c r="E14" s="16"/>
      <c r="F14" s="17">
        <v>1</v>
      </c>
      <c r="G14" s="17">
        <v>1</v>
      </c>
      <c r="H14" s="3">
        <v>7</v>
      </c>
    </row>
    <row r="15" ht="42" customHeight="1" spans="1:8">
      <c r="A15" s="12"/>
      <c r="B15" s="11" t="s">
        <v>55</v>
      </c>
      <c r="C15" s="3" t="s">
        <v>58</v>
      </c>
      <c r="D15" s="15" t="s">
        <v>127</v>
      </c>
      <c r="E15" s="16"/>
      <c r="F15" s="17">
        <v>1</v>
      </c>
      <c r="G15" s="17">
        <v>1</v>
      </c>
      <c r="H15" s="3">
        <v>8</v>
      </c>
    </row>
    <row r="16" ht="42" customHeight="1" spans="1:8">
      <c r="A16" s="12"/>
      <c r="B16" s="14"/>
      <c r="C16" s="13" t="s">
        <v>56</v>
      </c>
      <c r="D16" s="3" t="s">
        <v>128</v>
      </c>
      <c r="E16" s="3"/>
      <c r="F16" s="17">
        <v>1</v>
      </c>
      <c r="G16" s="17">
        <v>1</v>
      </c>
      <c r="H16" s="3">
        <v>9</v>
      </c>
    </row>
    <row r="17" ht="50" customHeight="1" spans="1:8">
      <c r="A17" s="12"/>
      <c r="B17" s="23"/>
      <c r="C17" s="3" t="s">
        <v>129</v>
      </c>
      <c r="D17" s="3" t="s">
        <v>130</v>
      </c>
      <c r="E17" s="3"/>
      <c r="F17" s="17">
        <v>1</v>
      </c>
      <c r="G17" s="17">
        <v>1</v>
      </c>
      <c r="H17" s="3">
        <v>9</v>
      </c>
    </row>
    <row r="18" ht="50" customHeight="1" spans="1:8">
      <c r="A18" s="14"/>
      <c r="B18" s="3" t="s">
        <v>106</v>
      </c>
      <c r="C18" s="13" t="s">
        <v>107</v>
      </c>
      <c r="D18" s="15" t="s">
        <v>131</v>
      </c>
      <c r="E18" s="16"/>
      <c r="F18" s="3" t="s">
        <v>109</v>
      </c>
      <c r="G18" s="17">
        <v>0.95</v>
      </c>
      <c r="H18" s="3">
        <v>10</v>
      </c>
    </row>
    <row r="19" ht="30" customHeight="1" spans="1:8">
      <c r="A19" s="3" t="s">
        <v>65</v>
      </c>
      <c r="B19" s="10">
        <v>94</v>
      </c>
      <c r="C19" s="10"/>
      <c r="D19" s="10"/>
      <c r="E19" s="10"/>
      <c r="F19" s="10"/>
      <c r="G19" s="10"/>
      <c r="H19" s="10"/>
    </row>
    <row r="20" ht="180" customHeight="1" spans="1:8">
      <c r="A20" s="3" t="s">
        <v>66</v>
      </c>
      <c r="B20" s="3"/>
      <c r="C20" s="18" t="s">
        <v>110</v>
      </c>
      <c r="D20" s="18"/>
      <c r="E20" s="18"/>
      <c r="F20" s="18"/>
      <c r="G20" s="18"/>
      <c r="H20" s="18"/>
    </row>
    <row r="21" ht="180" customHeight="1" spans="1:8">
      <c r="A21" s="3" t="s">
        <v>68</v>
      </c>
      <c r="B21" s="3"/>
      <c r="C21" s="18" t="s">
        <v>111</v>
      </c>
      <c r="D21" s="18"/>
      <c r="E21" s="18"/>
      <c r="F21" s="18"/>
      <c r="G21" s="18"/>
      <c r="H21" s="18"/>
    </row>
    <row r="22" ht="180" customHeight="1" spans="1:8">
      <c r="A22" s="3" t="s">
        <v>70</v>
      </c>
      <c r="B22" s="3"/>
      <c r="C22" s="3" t="s">
        <v>71</v>
      </c>
      <c r="D22" s="3"/>
      <c r="E22" s="3"/>
      <c r="F22" s="3"/>
      <c r="G22" s="3"/>
      <c r="H22" s="3"/>
    </row>
    <row r="23" ht="134.1" customHeight="1" spans="1:8">
      <c r="A23" s="19" t="s">
        <v>72</v>
      </c>
      <c r="B23" s="20"/>
      <c r="C23" s="20"/>
      <c r="D23" s="20"/>
      <c r="E23" s="20"/>
      <c r="F23" s="20"/>
      <c r="G23" s="20"/>
      <c r="H23" s="20"/>
    </row>
  </sheetData>
  <mergeCells count="36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B19:H19"/>
    <mergeCell ref="A20:B20"/>
    <mergeCell ref="C20:H20"/>
    <mergeCell ref="A21:B21"/>
    <mergeCell ref="C21:H21"/>
    <mergeCell ref="A22:B22"/>
    <mergeCell ref="C22:H22"/>
    <mergeCell ref="A23:H23"/>
    <mergeCell ref="A10:A18"/>
    <mergeCell ref="B12:B14"/>
    <mergeCell ref="B15:B17"/>
    <mergeCell ref="A8:B9"/>
  </mergeCells>
  <pageMargins left="0.865972222222222" right="0.751388888888889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A1" sqref="A1:H21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132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87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7</v>
      </c>
      <c r="B3" s="3"/>
      <c r="C3" s="3" t="s">
        <v>133</v>
      </c>
      <c r="D3" s="3"/>
      <c r="E3" s="3"/>
      <c r="F3" s="3"/>
      <c r="G3" s="3"/>
      <c r="H3" s="3"/>
    </row>
    <row r="4" ht="30" customHeight="1" spans="1:8">
      <c r="A4" s="3" t="s">
        <v>88</v>
      </c>
      <c r="B4" s="3"/>
      <c r="C4" s="3" t="s">
        <v>89</v>
      </c>
      <c r="D4" s="3"/>
      <c r="E4" s="3"/>
      <c r="F4" s="3" t="s">
        <v>90</v>
      </c>
      <c r="G4" s="3"/>
      <c r="H4" s="3" t="s">
        <v>91</v>
      </c>
    </row>
    <row r="5" ht="30" customHeight="1" spans="1:8">
      <c r="A5" s="3" t="s">
        <v>92</v>
      </c>
      <c r="B5" s="3"/>
      <c r="C5" s="4" t="s">
        <v>93</v>
      </c>
      <c r="D5" s="4"/>
      <c r="E5" s="4"/>
      <c r="F5" s="4"/>
      <c r="G5" s="4"/>
      <c r="H5" s="4"/>
    </row>
    <row r="6" ht="30" customHeight="1" spans="1:8">
      <c r="A6" s="3" t="s">
        <v>94</v>
      </c>
      <c r="B6" s="3"/>
      <c r="C6" s="4" t="s">
        <v>95</v>
      </c>
      <c r="D6" s="4"/>
      <c r="E6" s="4"/>
      <c r="F6" s="4"/>
      <c r="G6" s="4"/>
      <c r="H6" s="4"/>
    </row>
    <row r="7" ht="30" customHeight="1" spans="1:8">
      <c r="A7" s="3" t="s">
        <v>96</v>
      </c>
      <c r="B7" s="3"/>
      <c r="C7" s="4" t="s">
        <v>97</v>
      </c>
      <c r="D7" s="4"/>
      <c r="E7" s="4"/>
      <c r="F7" s="4"/>
      <c r="G7" s="4"/>
      <c r="H7" s="4"/>
    </row>
    <row r="8" ht="30" customHeight="1" spans="1:8">
      <c r="A8" s="5" t="s">
        <v>32</v>
      </c>
      <c r="B8" s="6"/>
      <c r="C8" s="3"/>
      <c r="D8" s="3" t="s">
        <v>33</v>
      </c>
      <c r="E8" s="3" t="s">
        <v>34</v>
      </c>
      <c r="F8" s="3" t="s">
        <v>35</v>
      </c>
      <c r="G8" s="5" t="s">
        <v>36</v>
      </c>
      <c r="H8" s="6"/>
    </row>
    <row r="9" ht="30" customHeight="1" spans="1:8">
      <c r="A9" s="7"/>
      <c r="B9" s="8"/>
      <c r="C9" s="3" t="s">
        <v>98</v>
      </c>
      <c r="D9" s="3">
        <v>7.28</v>
      </c>
      <c r="E9" s="3">
        <v>7.24</v>
      </c>
      <c r="F9" s="9">
        <f>E9/D9</f>
        <v>0.994505494505495</v>
      </c>
      <c r="G9" s="10">
        <f>20*F9</f>
        <v>19.8901098901099</v>
      </c>
      <c r="H9" s="10"/>
    </row>
    <row r="10" ht="30" customHeight="1" spans="1:8">
      <c r="A10" s="11" t="s">
        <v>40</v>
      </c>
      <c r="B10" s="3" t="s">
        <v>41</v>
      </c>
      <c r="C10" s="3" t="s">
        <v>42</v>
      </c>
      <c r="D10" s="11" t="s">
        <v>43</v>
      </c>
      <c r="E10" s="11"/>
      <c r="F10" s="11" t="s">
        <v>44</v>
      </c>
      <c r="G10" s="11" t="s">
        <v>45</v>
      </c>
      <c r="H10" s="11" t="s">
        <v>46</v>
      </c>
    </row>
    <row r="11" ht="50" customHeight="1" spans="1:8">
      <c r="A11" s="12"/>
      <c r="B11" s="11" t="s">
        <v>47</v>
      </c>
      <c r="C11" s="13" t="s">
        <v>48</v>
      </c>
      <c r="D11" s="3" t="s">
        <v>134</v>
      </c>
      <c r="E11" s="3"/>
      <c r="F11" s="3" t="s">
        <v>135</v>
      </c>
      <c r="G11" s="3" t="s">
        <v>135</v>
      </c>
      <c r="H11" s="3">
        <v>20</v>
      </c>
    </row>
    <row r="12" ht="50" customHeight="1" spans="1:8">
      <c r="A12" s="12"/>
      <c r="B12" s="3" t="s">
        <v>50</v>
      </c>
      <c r="C12" s="13" t="s">
        <v>51</v>
      </c>
      <c r="D12" s="3" t="s">
        <v>136</v>
      </c>
      <c r="E12" s="3"/>
      <c r="F12" s="3">
        <v>36</v>
      </c>
      <c r="G12" s="3">
        <v>36</v>
      </c>
      <c r="H12" s="3">
        <v>10</v>
      </c>
    </row>
    <row r="13" ht="50" customHeight="1" spans="1:8">
      <c r="A13" s="12"/>
      <c r="B13" s="3"/>
      <c r="C13" s="13" t="s">
        <v>124</v>
      </c>
      <c r="D13" s="3" t="s">
        <v>125</v>
      </c>
      <c r="E13" s="3"/>
      <c r="F13" s="3" t="s">
        <v>137</v>
      </c>
      <c r="G13" s="3" t="s">
        <v>137</v>
      </c>
      <c r="H13" s="3">
        <v>10</v>
      </c>
    </row>
    <row r="14" ht="50" customHeight="1" spans="1:8">
      <c r="A14" s="12"/>
      <c r="B14" s="3" t="s">
        <v>55</v>
      </c>
      <c r="C14" s="13" t="s">
        <v>56</v>
      </c>
      <c r="D14" s="3" t="s">
        <v>138</v>
      </c>
      <c r="E14" s="3"/>
      <c r="F14" s="3" t="s">
        <v>139</v>
      </c>
      <c r="G14" s="3" t="s">
        <v>139</v>
      </c>
      <c r="H14" s="3">
        <v>15</v>
      </c>
    </row>
    <row r="15" ht="50" customHeight="1" spans="1:8">
      <c r="A15" s="12"/>
      <c r="B15" s="3"/>
      <c r="C15" s="13" t="s">
        <v>140</v>
      </c>
      <c r="D15" s="3" t="s">
        <v>141</v>
      </c>
      <c r="E15" s="3"/>
      <c r="F15" s="3" t="s">
        <v>142</v>
      </c>
      <c r="G15" s="3" t="s">
        <v>142</v>
      </c>
      <c r="H15" s="3">
        <v>13</v>
      </c>
    </row>
    <row r="16" ht="50" customHeight="1" spans="1:8">
      <c r="A16" s="14"/>
      <c r="B16" s="3" t="s">
        <v>106</v>
      </c>
      <c r="C16" s="13" t="s">
        <v>107</v>
      </c>
      <c r="D16" s="15" t="s">
        <v>143</v>
      </c>
      <c r="E16" s="16"/>
      <c r="F16" s="3" t="s">
        <v>109</v>
      </c>
      <c r="G16" s="17">
        <v>0.95</v>
      </c>
      <c r="H16" s="3">
        <v>10</v>
      </c>
    </row>
    <row r="17" ht="30" customHeight="1" spans="1:8">
      <c r="A17" s="3" t="s">
        <v>65</v>
      </c>
      <c r="B17" s="10">
        <v>97.89</v>
      </c>
      <c r="C17" s="10"/>
      <c r="D17" s="10"/>
      <c r="E17" s="10"/>
      <c r="F17" s="10"/>
      <c r="G17" s="10"/>
      <c r="H17" s="10"/>
    </row>
    <row r="18" ht="180" customHeight="1" spans="1:8">
      <c r="A18" s="3" t="s">
        <v>66</v>
      </c>
      <c r="B18" s="3"/>
      <c r="C18" s="18" t="s">
        <v>110</v>
      </c>
      <c r="D18" s="18"/>
      <c r="E18" s="18"/>
      <c r="F18" s="18"/>
      <c r="G18" s="18"/>
      <c r="H18" s="18"/>
    </row>
    <row r="19" ht="180" customHeight="1" spans="1:8">
      <c r="A19" s="3" t="s">
        <v>68</v>
      </c>
      <c r="B19" s="3"/>
      <c r="C19" s="18" t="s">
        <v>111</v>
      </c>
      <c r="D19" s="18"/>
      <c r="E19" s="18"/>
      <c r="F19" s="18"/>
      <c r="G19" s="18"/>
      <c r="H19" s="18"/>
    </row>
    <row r="20" ht="180" customHeight="1" spans="1:8">
      <c r="A20" s="3" t="s">
        <v>70</v>
      </c>
      <c r="B20" s="3"/>
      <c r="C20" s="3" t="s">
        <v>71</v>
      </c>
      <c r="D20" s="3"/>
      <c r="E20" s="3"/>
      <c r="F20" s="3"/>
      <c r="G20" s="3"/>
      <c r="H20" s="3"/>
    </row>
    <row r="21" ht="134.1" customHeight="1" spans="1:8">
      <c r="A21" s="19" t="s">
        <v>72</v>
      </c>
      <c r="B21" s="20"/>
      <c r="C21" s="20"/>
      <c r="D21" s="20"/>
      <c r="E21" s="20"/>
      <c r="F21" s="20"/>
      <c r="G21" s="20"/>
      <c r="H21" s="20"/>
    </row>
  </sheetData>
  <mergeCells count="34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2:B13"/>
    <mergeCell ref="B14:B15"/>
    <mergeCell ref="A8:B9"/>
  </mergeCells>
  <pageMargins left="0.865972222222222" right="0.751388888888889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3" workbookViewId="0">
      <selection activeCell="D15" sqref="D15:E15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2.75" customWidth="1"/>
    <col min="8" max="8" width="21.375" customWidth="1"/>
  </cols>
  <sheetData>
    <row r="1" ht="60" customHeight="1" spans="1:8">
      <c r="A1" s="1" t="s">
        <v>144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145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7</v>
      </c>
      <c r="B3" s="3"/>
      <c r="C3" s="3" t="s">
        <v>79</v>
      </c>
      <c r="D3" s="3"/>
      <c r="E3" s="3"/>
      <c r="F3" s="3"/>
      <c r="G3" s="3"/>
      <c r="H3" s="3"/>
    </row>
    <row r="4" ht="30" customHeight="1" spans="1:8">
      <c r="A4" s="3" t="s">
        <v>88</v>
      </c>
      <c r="B4" s="3"/>
      <c r="C4" s="3" t="s">
        <v>89</v>
      </c>
      <c r="D4" s="3"/>
      <c r="E4" s="3"/>
      <c r="F4" s="3" t="s">
        <v>90</v>
      </c>
      <c r="G4" s="3"/>
      <c r="H4" s="3" t="s">
        <v>91</v>
      </c>
    </row>
    <row r="5" ht="30" customHeight="1" spans="1:8">
      <c r="A5" s="3" t="s">
        <v>92</v>
      </c>
      <c r="B5" s="3"/>
      <c r="C5" s="4" t="s">
        <v>93</v>
      </c>
      <c r="D5" s="4"/>
      <c r="E5" s="4"/>
      <c r="F5" s="4"/>
      <c r="G5" s="4"/>
      <c r="H5" s="4"/>
    </row>
    <row r="6" ht="30" customHeight="1" spans="1:8">
      <c r="A6" s="3" t="s">
        <v>94</v>
      </c>
      <c r="B6" s="3"/>
      <c r="C6" s="4" t="s">
        <v>95</v>
      </c>
      <c r="D6" s="4"/>
      <c r="E6" s="4"/>
      <c r="F6" s="4"/>
      <c r="G6" s="4"/>
      <c r="H6" s="4"/>
    </row>
    <row r="7" ht="30" customHeight="1" spans="1:8">
      <c r="A7" s="3" t="s">
        <v>96</v>
      </c>
      <c r="B7" s="3"/>
      <c r="C7" s="4" t="s">
        <v>97</v>
      </c>
      <c r="D7" s="4"/>
      <c r="E7" s="4"/>
      <c r="F7" s="4"/>
      <c r="G7" s="4"/>
      <c r="H7" s="4"/>
    </row>
    <row r="8" ht="30" customHeight="1" spans="1:8">
      <c r="A8" s="5" t="s">
        <v>32</v>
      </c>
      <c r="B8" s="6"/>
      <c r="C8" s="3"/>
      <c r="D8" s="3" t="s">
        <v>33</v>
      </c>
      <c r="E8" s="3" t="s">
        <v>34</v>
      </c>
      <c r="F8" s="3" t="s">
        <v>35</v>
      </c>
      <c r="G8" s="5" t="s">
        <v>36</v>
      </c>
      <c r="H8" s="6"/>
    </row>
    <row r="9" ht="30" customHeight="1" spans="1:8">
      <c r="A9" s="7"/>
      <c r="B9" s="8"/>
      <c r="C9" s="3" t="s">
        <v>98</v>
      </c>
      <c r="D9" s="3">
        <v>1.17</v>
      </c>
      <c r="E9" s="3">
        <v>1.17</v>
      </c>
      <c r="F9" s="9">
        <f>E9/D9</f>
        <v>1</v>
      </c>
      <c r="G9" s="10">
        <f>20*F9</f>
        <v>20</v>
      </c>
      <c r="H9" s="10"/>
    </row>
    <row r="10" ht="30" customHeight="1" spans="1:8">
      <c r="A10" s="11" t="s">
        <v>40</v>
      </c>
      <c r="B10" s="3" t="s">
        <v>41</v>
      </c>
      <c r="C10" s="3" t="s">
        <v>42</v>
      </c>
      <c r="D10" s="11" t="s">
        <v>43</v>
      </c>
      <c r="E10" s="11"/>
      <c r="F10" s="11" t="s">
        <v>44</v>
      </c>
      <c r="G10" s="11" t="s">
        <v>45</v>
      </c>
      <c r="H10" s="11" t="s">
        <v>46</v>
      </c>
    </row>
    <row r="11" ht="50" customHeight="1" spans="1:8">
      <c r="A11" s="12"/>
      <c r="B11" s="11" t="s">
        <v>47</v>
      </c>
      <c r="C11" s="13" t="s">
        <v>48</v>
      </c>
      <c r="D11" s="3" t="s">
        <v>146</v>
      </c>
      <c r="E11" s="3"/>
      <c r="F11" s="3" t="s">
        <v>137</v>
      </c>
      <c r="G11" s="3" t="s">
        <v>137</v>
      </c>
      <c r="H11" s="3">
        <v>20</v>
      </c>
    </row>
    <row r="12" ht="50" customHeight="1" spans="1:8">
      <c r="A12" s="12"/>
      <c r="B12" s="3" t="s">
        <v>50</v>
      </c>
      <c r="C12" s="13" t="s">
        <v>51</v>
      </c>
      <c r="D12" s="3" t="s">
        <v>147</v>
      </c>
      <c r="E12" s="3"/>
      <c r="F12" s="3">
        <v>1</v>
      </c>
      <c r="G12" s="3">
        <v>1</v>
      </c>
      <c r="H12" s="3">
        <v>10</v>
      </c>
    </row>
    <row r="13" ht="50" customHeight="1" spans="1:8">
      <c r="A13" s="12"/>
      <c r="B13" s="3"/>
      <c r="C13" s="13" t="s">
        <v>53</v>
      </c>
      <c r="D13" s="3" t="s">
        <v>148</v>
      </c>
      <c r="E13" s="3"/>
      <c r="F13" s="17">
        <v>1</v>
      </c>
      <c r="G13" s="17">
        <v>1</v>
      </c>
      <c r="H13" s="3">
        <v>8</v>
      </c>
    </row>
    <row r="14" ht="50" customHeight="1" spans="1:8">
      <c r="A14" s="12"/>
      <c r="B14" s="3" t="s">
        <v>55</v>
      </c>
      <c r="C14" s="13" t="s">
        <v>56</v>
      </c>
      <c r="D14" s="3" t="s">
        <v>149</v>
      </c>
      <c r="E14" s="3"/>
      <c r="F14" s="17">
        <v>1</v>
      </c>
      <c r="G14" s="17">
        <v>1</v>
      </c>
      <c r="H14" s="3">
        <v>28</v>
      </c>
    </row>
    <row r="15" ht="50" customHeight="1" spans="1:8">
      <c r="A15" s="14"/>
      <c r="B15" s="3" t="s">
        <v>106</v>
      </c>
      <c r="C15" s="13" t="s">
        <v>107</v>
      </c>
      <c r="D15" s="15" t="s">
        <v>150</v>
      </c>
      <c r="E15" s="16"/>
      <c r="F15" s="3" t="s">
        <v>109</v>
      </c>
      <c r="G15" s="17">
        <v>0.95</v>
      </c>
      <c r="H15" s="3">
        <v>10</v>
      </c>
    </row>
    <row r="16" ht="30" customHeight="1" spans="1:8">
      <c r="A16" s="3" t="s">
        <v>65</v>
      </c>
      <c r="B16" s="10">
        <v>96</v>
      </c>
      <c r="C16" s="10"/>
      <c r="D16" s="10"/>
      <c r="E16" s="10"/>
      <c r="F16" s="10"/>
      <c r="G16" s="10"/>
      <c r="H16" s="10"/>
    </row>
    <row r="17" ht="180" customHeight="1" spans="1:8">
      <c r="A17" s="3" t="s">
        <v>66</v>
      </c>
      <c r="B17" s="3"/>
      <c r="C17" s="18" t="s">
        <v>110</v>
      </c>
      <c r="D17" s="18"/>
      <c r="E17" s="18"/>
      <c r="F17" s="18"/>
      <c r="G17" s="18"/>
      <c r="H17" s="18"/>
    </row>
    <row r="18" ht="180" customHeight="1" spans="1:8">
      <c r="A18" s="3" t="s">
        <v>68</v>
      </c>
      <c r="B18" s="3"/>
      <c r="C18" s="18" t="s">
        <v>111</v>
      </c>
      <c r="D18" s="18"/>
      <c r="E18" s="18"/>
      <c r="F18" s="18"/>
      <c r="G18" s="18"/>
      <c r="H18" s="18"/>
    </row>
    <row r="19" ht="180" customHeight="1" spans="1:8">
      <c r="A19" s="3" t="s">
        <v>70</v>
      </c>
      <c r="B19" s="3"/>
      <c r="C19" s="3" t="s">
        <v>71</v>
      </c>
      <c r="D19" s="3"/>
      <c r="E19" s="3"/>
      <c r="F19" s="3"/>
      <c r="G19" s="3"/>
      <c r="H19" s="3"/>
    </row>
    <row r="20" ht="134.1" customHeight="1" spans="1:8">
      <c r="A20" s="19" t="s">
        <v>72</v>
      </c>
      <c r="B20" s="20"/>
      <c r="C20" s="20"/>
      <c r="D20" s="20"/>
      <c r="E20" s="20"/>
      <c r="F20" s="20"/>
      <c r="G20" s="20"/>
      <c r="H20" s="20"/>
    </row>
  </sheetData>
  <mergeCells count="32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B16:H16"/>
    <mergeCell ref="A17:B17"/>
    <mergeCell ref="C17:H17"/>
    <mergeCell ref="A18:B18"/>
    <mergeCell ref="C18:H18"/>
    <mergeCell ref="A19:B19"/>
    <mergeCell ref="C19:H19"/>
    <mergeCell ref="A20:H20"/>
    <mergeCell ref="A10:A15"/>
    <mergeCell ref="B12:B13"/>
    <mergeCell ref="A8:B9"/>
  </mergeCells>
  <pageMargins left="0.751388888888889" right="0.590277777777778" top="1" bottom="1" header="0.5" footer="0.5"/>
  <pageSetup paperSize="9" scale="95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A1" sqref="A1:H20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0" customHeight="1" spans="1:8">
      <c r="A1" s="1" t="s">
        <v>151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87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7</v>
      </c>
      <c r="B3" s="3"/>
      <c r="C3" s="3" t="s">
        <v>80</v>
      </c>
      <c r="D3" s="3"/>
      <c r="E3" s="3"/>
      <c r="F3" s="3"/>
      <c r="G3" s="3"/>
      <c r="H3" s="3"/>
    </row>
    <row r="4" ht="30" customHeight="1" spans="1:8">
      <c r="A4" s="3" t="s">
        <v>88</v>
      </c>
      <c r="B4" s="3"/>
      <c r="C4" s="3" t="s">
        <v>89</v>
      </c>
      <c r="D4" s="3"/>
      <c r="E4" s="3"/>
      <c r="F4" s="3" t="s">
        <v>90</v>
      </c>
      <c r="G4" s="3"/>
      <c r="H4" s="3" t="s">
        <v>91</v>
      </c>
    </row>
    <row r="5" ht="30" customHeight="1" spans="1:8">
      <c r="A5" s="3" t="s">
        <v>92</v>
      </c>
      <c r="B5" s="3"/>
      <c r="C5" s="4" t="s">
        <v>93</v>
      </c>
      <c r="D5" s="4"/>
      <c r="E5" s="4"/>
      <c r="F5" s="4"/>
      <c r="G5" s="4"/>
      <c r="H5" s="4"/>
    </row>
    <row r="6" ht="30" customHeight="1" spans="1:8">
      <c r="A6" s="3" t="s">
        <v>94</v>
      </c>
      <c r="B6" s="3"/>
      <c r="C6" s="4" t="s">
        <v>95</v>
      </c>
      <c r="D6" s="4"/>
      <c r="E6" s="4"/>
      <c r="F6" s="4"/>
      <c r="G6" s="4"/>
      <c r="H6" s="4"/>
    </row>
    <row r="7" ht="30" customHeight="1" spans="1:8">
      <c r="A7" s="3" t="s">
        <v>96</v>
      </c>
      <c r="B7" s="3"/>
      <c r="C7" s="4" t="s">
        <v>97</v>
      </c>
      <c r="D7" s="4"/>
      <c r="E7" s="4"/>
      <c r="F7" s="4"/>
      <c r="G7" s="4"/>
      <c r="H7" s="4"/>
    </row>
    <row r="8" ht="30" customHeight="1" spans="1:8">
      <c r="A8" s="5" t="s">
        <v>32</v>
      </c>
      <c r="B8" s="6"/>
      <c r="C8" s="3"/>
      <c r="D8" s="3" t="s">
        <v>33</v>
      </c>
      <c r="E8" s="3" t="s">
        <v>34</v>
      </c>
      <c r="F8" s="3" t="s">
        <v>35</v>
      </c>
      <c r="G8" s="5" t="s">
        <v>36</v>
      </c>
      <c r="H8" s="6"/>
    </row>
    <row r="9" ht="30" customHeight="1" spans="1:8">
      <c r="A9" s="7"/>
      <c r="B9" s="8"/>
      <c r="C9" s="3" t="s">
        <v>98</v>
      </c>
      <c r="D9" s="3">
        <v>13.72</v>
      </c>
      <c r="E9" s="3">
        <v>12.59</v>
      </c>
      <c r="F9" s="9">
        <f>E9/D9</f>
        <v>0.917638483965015</v>
      </c>
      <c r="G9" s="10">
        <f>20*F9</f>
        <v>18.3527696793003</v>
      </c>
      <c r="H9" s="10"/>
    </row>
    <row r="10" ht="30" customHeight="1" spans="1:8">
      <c r="A10" s="11" t="s">
        <v>40</v>
      </c>
      <c r="B10" s="3" t="s">
        <v>41</v>
      </c>
      <c r="C10" s="3" t="s">
        <v>42</v>
      </c>
      <c r="D10" s="11" t="s">
        <v>43</v>
      </c>
      <c r="E10" s="11"/>
      <c r="F10" s="11" t="s">
        <v>44</v>
      </c>
      <c r="G10" s="11" t="s">
        <v>45</v>
      </c>
      <c r="H10" s="11" t="s">
        <v>46</v>
      </c>
    </row>
    <row r="11" ht="50" customHeight="1" spans="1:8">
      <c r="A11" s="12"/>
      <c r="B11" s="11" t="s">
        <v>47</v>
      </c>
      <c r="C11" s="13" t="s">
        <v>48</v>
      </c>
      <c r="D11" s="3" t="s">
        <v>134</v>
      </c>
      <c r="E11" s="3"/>
      <c r="F11" s="3" t="s">
        <v>135</v>
      </c>
      <c r="G11" s="3" t="s">
        <v>135</v>
      </c>
      <c r="H11" s="3">
        <v>18</v>
      </c>
    </row>
    <row r="12" ht="50" customHeight="1" spans="1:8">
      <c r="A12" s="12"/>
      <c r="B12" s="3" t="s">
        <v>50</v>
      </c>
      <c r="C12" s="13" t="s">
        <v>51</v>
      </c>
      <c r="D12" s="3" t="s">
        <v>152</v>
      </c>
      <c r="E12" s="3"/>
      <c r="F12" s="3">
        <v>3</v>
      </c>
      <c r="G12" s="3">
        <v>3</v>
      </c>
      <c r="H12" s="3">
        <v>10</v>
      </c>
    </row>
    <row r="13" ht="50" customHeight="1" spans="1:8">
      <c r="A13" s="12"/>
      <c r="B13" s="3"/>
      <c r="C13" s="13" t="s">
        <v>124</v>
      </c>
      <c r="D13" s="3" t="s">
        <v>153</v>
      </c>
      <c r="E13" s="3"/>
      <c r="F13" s="3" t="s">
        <v>137</v>
      </c>
      <c r="G13" s="3" t="s">
        <v>137</v>
      </c>
      <c r="H13" s="3">
        <v>10</v>
      </c>
    </row>
    <row r="14" ht="63" customHeight="1" spans="1:8">
      <c r="A14" s="12"/>
      <c r="B14" s="3" t="s">
        <v>55</v>
      </c>
      <c r="C14" s="13" t="s">
        <v>56</v>
      </c>
      <c r="D14" s="3" t="s">
        <v>138</v>
      </c>
      <c r="E14" s="3"/>
      <c r="F14" s="3" t="s">
        <v>139</v>
      </c>
      <c r="G14" s="3" t="s">
        <v>139</v>
      </c>
      <c r="H14" s="3">
        <v>28</v>
      </c>
    </row>
    <row r="15" ht="50" customHeight="1" spans="1:8">
      <c r="A15" s="14"/>
      <c r="B15" s="3" t="s">
        <v>106</v>
      </c>
      <c r="C15" s="13" t="s">
        <v>107</v>
      </c>
      <c r="D15" s="15" t="s">
        <v>143</v>
      </c>
      <c r="E15" s="16"/>
      <c r="F15" s="3" t="s">
        <v>109</v>
      </c>
      <c r="G15" s="17">
        <v>0.95</v>
      </c>
      <c r="H15" s="3">
        <v>10</v>
      </c>
    </row>
    <row r="16" ht="30" customHeight="1" spans="1:8">
      <c r="A16" s="3" t="s">
        <v>65</v>
      </c>
      <c r="B16" s="10">
        <v>94.35</v>
      </c>
      <c r="C16" s="10"/>
      <c r="D16" s="10"/>
      <c r="E16" s="10"/>
      <c r="F16" s="10"/>
      <c r="G16" s="10"/>
      <c r="H16" s="10"/>
    </row>
    <row r="17" ht="180" customHeight="1" spans="1:8">
      <c r="A17" s="3" t="s">
        <v>66</v>
      </c>
      <c r="B17" s="3"/>
      <c r="C17" s="18" t="s">
        <v>110</v>
      </c>
      <c r="D17" s="18"/>
      <c r="E17" s="18"/>
      <c r="F17" s="18"/>
      <c r="G17" s="18"/>
      <c r="H17" s="18"/>
    </row>
    <row r="18" ht="180" customHeight="1" spans="1:8">
      <c r="A18" s="3" t="s">
        <v>68</v>
      </c>
      <c r="B18" s="3"/>
      <c r="C18" s="18" t="s">
        <v>111</v>
      </c>
      <c r="D18" s="18"/>
      <c r="E18" s="18"/>
      <c r="F18" s="18"/>
      <c r="G18" s="18"/>
      <c r="H18" s="18"/>
    </row>
    <row r="19" ht="180" customHeight="1" spans="1:8">
      <c r="A19" s="3" t="s">
        <v>70</v>
      </c>
      <c r="B19" s="3"/>
      <c r="C19" s="3" t="s">
        <v>71</v>
      </c>
      <c r="D19" s="3"/>
      <c r="E19" s="3"/>
      <c r="F19" s="3"/>
      <c r="G19" s="3"/>
      <c r="H19" s="3"/>
    </row>
    <row r="20" ht="134.1" customHeight="1" spans="1:8">
      <c r="A20" s="19" t="s">
        <v>72</v>
      </c>
      <c r="B20" s="20"/>
      <c r="C20" s="20"/>
      <c r="D20" s="20"/>
      <c r="E20" s="20"/>
      <c r="F20" s="20"/>
      <c r="G20" s="20"/>
      <c r="H20" s="20"/>
    </row>
  </sheetData>
  <mergeCells count="32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B16:H16"/>
    <mergeCell ref="A17:B17"/>
    <mergeCell ref="C17:H17"/>
    <mergeCell ref="A18:B18"/>
    <mergeCell ref="C18:H18"/>
    <mergeCell ref="A19:B19"/>
    <mergeCell ref="C19:H19"/>
    <mergeCell ref="A20:H20"/>
    <mergeCell ref="A10:A15"/>
    <mergeCell ref="B12:B13"/>
    <mergeCell ref="A8:B9"/>
  </mergeCells>
  <pageMargins left="0.865972222222222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部门整体汇总表</vt:lpstr>
      <vt:lpstr>整体自评表</vt:lpstr>
      <vt:lpstr>项目自评汇总表</vt:lpstr>
      <vt:lpstr>党建经费</vt:lpstr>
      <vt:lpstr>定额补助</vt:lpstr>
      <vt:lpstr>教师待遇</vt:lpstr>
      <vt:lpstr>教师待遇（乡村教师补贴）</vt:lpstr>
      <vt:lpstr>困难学生及小规模学校课后服务财政补贴</vt:lpstr>
      <vt:lpstr>临聘人员工资</vt:lpstr>
      <vt:lpstr>区级公用经费</vt:lpstr>
      <vt:lpstr>体卫艺专项</vt:lpstr>
      <vt:lpstr>校园安保</vt:lpstr>
      <vt:lpstr>义务段学校教辅费</vt:lpstr>
      <vt:lpstr>中小学聘用制教师经费</vt:lpstr>
      <vt:lpstr>第三方机构绩效评价报告备案表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王莎</cp:lastModifiedBy>
  <dcterms:created xsi:type="dcterms:W3CDTF">2022-01-13T09:26:00Z</dcterms:created>
  <dcterms:modified xsi:type="dcterms:W3CDTF">2025-04-22T02:45:17Z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75C1BBC14FB744C3997575F58FB50B2F</vt:lpwstr>
  </property>
  <property fmtid="{D5CDD505-2E9C-101B-9397-08002B2CF9AE}" pid="3" name="KSOProductBuildVer">
    <vt:lpwstr>2052-12.1.0.20305</vt:lpwstr>
  </property>
</Properties>
</file>