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项目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<sst xmlns="http://schemas.openxmlformats.org/spreadsheetml/2006/main" count="70" uniqueCount="67">
  <si>
    <t>2024年度城管执法督察项目绩效自评表</t>
  </si>
  <si>
    <t>单位名称：武汉市东西湖区城市管理综合执法大队                 填报日期：2025年4月18日</t>
  </si>
  <si>
    <t>项目名称</t>
  </si>
  <si>
    <t>城管执法督察经费</t>
  </si>
  <si>
    <t>主管部门</t>
  </si>
  <si>
    <t>武汉市东西湖区城市管理执法局</t>
  </si>
  <si>
    <t>项目实施单位</t>
  </si>
  <si>
    <t>武汉市东西湖区城市管理综合执法大队</t>
  </si>
  <si>
    <t>项目类别</t>
  </si>
  <si>
    <r>
      <rPr>
        <sz val="10.5"/>
        <color theme="1"/>
        <rFont val="宋体"/>
        <charset val="134"/>
      </rPr>
      <t xml:space="preserve">1、部门预算项目   </t>
    </r>
    <r>
      <rPr>
        <sz val="10.5"/>
        <color theme="1"/>
        <rFont val="Wingdings 2"/>
        <charset val="134"/>
      </rPr>
      <t>R</t>
    </r>
    <r>
      <rPr>
        <sz val="10.5"/>
        <color theme="1"/>
        <rFont val="宋体"/>
        <charset val="134"/>
      </rPr>
      <t xml:space="preserve">  2、区直专项   □</t>
    </r>
  </si>
  <si>
    <t>项目属性</t>
  </si>
  <si>
    <r>
      <rPr>
        <sz val="10.5"/>
        <color theme="1"/>
        <rFont val="宋体"/>
        <charset val="134"/>
      </rPr>
      <t xml:space="preserve">1、持续性项目     </t>
    </r>
    <r>
      <rPr>
        <sz val="10.5"/>
        <color theme="1"/>
        <rFont val="Wingdings 2"/>
        <charset val="134"/>
      </rPr>
      <t>R</t>
    </r>
    <r>
      <rPr>
        <sz val="10.5"/>
        <color theme="1"/>
        <rFont val="宋体"/>
        <charset val="134"/>
      </rPr>
      <t xml:space="preserve">   2、新增性项目 □</t>
    </r>
  </si>
  <si>
    <t>项目类型</t>
  </si>
  <si>
    <r>
      <rPr>
        <sz val="10.5"/>
        <color theme="1"/>
        <rFont val="宋体"/>
        <charset val="134"/>
      </rPr>
      <t xml:space="preserve">1、常年性项目     </t>
    </r>
    <r>
      <rPr>
        <sz val="10.5"/>
        <color theme="1"/>
        <rFont val="Wingdings 2"/>
        <charset val="134"/>
      </rPr>
      <t>R</t>
    </r>
    <r>
      <rPr>
        <sz val="10.5"/>
        <color theme="1"/>
        <rFont val="宋体"/>
        <charset val="134"/>
      </rPr>
      <t xml:space="preserve">   2、延续性项目 □      3、一次性项目 □</t>
    </r>
  </si>
  <si>
    <t>预算执行
情况（万元）
（20分）</t>
  </si>
  <si>
    <t>预算数（A）</t>
  </si>
  <si>
    <t>执行数（B）</t>
  </si>
  <si>
    <t>执行率（B/A）</t>
  </si>
  <si>
    <t>得分
（20分*执行率）</t>
  </si>
  <si>
    <t>年度财政资金总额</t>
  </si>
  <si>
    <r>
      <rPr>
        <sz val="10.5"/>
        <color theme="1"/>
        <rFont val="宋体"/>
        <charset val="134"/>
      </rPr>
      <t>年度
绩效
目标
（</t>
    </r>
    <r>
      <rPr>
        <sz val="10"/>
        <color theme="1"/>
        <rFont val="宋体"/>
        <charset val="134"/>
      </rPr>
      <t>80</t>
    </r>
    <r>
      <rPr>
        <sz val="10.5"/>
        <color theme="1"/>
        <rFont val="宋体"/>
        <charset val="134"/>
      </rPr>
      <t>分）</t>
    </r>
  </si>
  <si>
    <t>一级指标</t>
  </si>
  <si>
    <t>三级指标</t>
  </si>
  <si>
    <t>年初目标值（A）</t>
  </si>
  <si>
    <t>实际完成值（B）</t>
  </si>
  <si>
    <t>得分</t>
  </si>
  <si>
    <t>产出指标（65分）</t>
  </si>
  <si>
    <t>数量指标</t>
  </si>
  <si>
    <t>全区执法队员培训覆盖率　（5分）</t>
  </si>
  <si>
    <t>队伍督察覆盖率 （5分）</t>
  </si>
  <si>
    <t>12个街道　</t>
  </si>
  <si>
    <t>基础宣传稿（5分）</t>
  </si>
  <si>
    <t>100篇</t>
  </si>
  <si>
    <t>300篇</t>
  </si>
  <si>
    <t>“呼你撕”月录入量（5分）</t>
  </si>
  <si>
    <t>50个</t>
  </si>
  <si>
    <t>平均月录入50个，10月份暂停</t>
  </si>
  <si>
    <t>质量指标</t>
  </si>
  <si>
    <t>执法装备达标率（5分）</t>
  </si>
  <si>
    <t>执法行为规范率（5分）</t>
  </si>
  <si>
    <t>执法案件处罚率（5分）</t>
  </si>
  <si>
    <t>“门前三包”责任制落实率（5分）</t>
  </si>
  <si>
    <t>≥85%</t>
  </si>
  <si>
    <t>油烟噪声污染处置率（5分）</t>
  </si>
  <si>
    <t>违法占道处置率（5分）</t>
  </si>
  <si>
    <t>建筑垃圾违规运输处置率（5分）</t>
  </si>
  <si>
    <t>路长制落实率（5分）</t>
  </si>
  <si>
    <t>100%，2024年3月20日，市城管委关停路长制小程序</t>
  </si>
  <si>
    <t>督办整改及时率（5分）</t>
  </si>
  <si>
    <t>效益指标（10分）</t>
  </si>
  <si>
    <t>社会效益指标</t>
  </si>
  <si>
    <t>城管执法队伍形象（5分）</t>
  </si>
  <si>
    <t>提高</t>
  </si>
  <si>
    <t>市容秩序整治（5分）</t>
  </si>
  <si>
    <t>提升</t>
  </si>
  <si>
    <t>满意度指标（5分）</t>
  </si>
  <si>
    <r>
      <rPr>
        <sz val="10.5"/>
        <color theme="1"/>
        <rFont val="方正书宋_GBK"/>
        <charset val="134"/>
      </rPr>
      <t>服务对象满意度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方正书宋_GBK"/>
        <charset val="134"/>
      </rPr>
      <t>指标</t>
    </r>
  </si>
  <si>
    <t>双评议满意率（5分）</t>
  </si>
  <si>
    <t>≥90%</t>
  </si>
  <si>
    <t>总分</t>
  </si>
  <si>
    <t>偏差大或
目标未完成
原因分析</t>
  </si>
  <si>
    <t>1、执法装备未达标。未能及时更新执法装备。
2、执法规范率未达标。因部分执法人员专业素养和法律意识不足，在执法过程中容易出现程序不当、证据收集不规范等问题。
3、“呼你撕”月录入量未达标。“呼你撕”系统录入效率低下，且运行成本较高，未能达到预期。</t>
  </si>
  <si>
    <t>改进措施及
结果应用方案</t>
  </si>
  <si>
    <t>1、优化预算编制，合理安排执法装备采购资金，确保资金充足。同时，积极争取上级财政支持，拓宽资金来源渠道。定期对执法装备进行评估和更新，根据执法工作的实际需求和技术发展，制定合理的装备更新计划。
2、加强培训与教育 ，制定培训计划，开展法律法规、执法程序、证据收集等方面的培训，提高执法人员的业务水平和法律素养。
3、完善执法制度与流程，建立健全执法工作的各项制度和流程，明确执法标准和操作规范，使执法人员在执法过程中有章可循。
4、探索城市管理新方法、新技术时，强化前期评估运行成本，探索更经济高效的运行模式。</t>
  </si>
  <si>
    <t>单位主要负责人
签批意见</t>
  </si>
  <si>
    <t xml:space="preserve">    
                         签名：               
                                                年    月     日</t>
  </si>
  <si>
    <t>备注：
1.预算执行情况口径：预算数为调整后财政资金总额（包括上年结余结转），执行数为资金使用单位财政资金实际支出数。
2.定量指标完成数汇总原则：绝对值直接累加计算，相对值按照资金额度加权平均计算。定量指标计分原则：正向指标（即目标值为≥X,得分=权重*B/A），反向指标（即目标值为≤X，得分=权重*A/B），得分不得突破权重总额。定量指标先汇总完成数，再计算得分。
3.定性指标计分原则：达成预期指标、部分达成预期指标并具有一定效果、未达成预期指标且效果较差三档，分别按照该指标对应分值区间100-80%（含80%）、80-50%（含50%）、50-0%合理确定分值。汇总时，以资金额度为权重，对分值进行加权平均计算。
4.基于经济性和必要性等因素考虑，满意度指标暂可不作为必评指标。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</si>
</sst>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楷体_GB2312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.5"/>
      <color theme="1"/>
      <name val="Calibri"/>
      <charset val="134"/>
    </font>
    <font>
      <sz val="10.5"/>
      <color theme="1"/>
      <name val="方正书宋_GBK"/>
      <charset val="134"/>
    </font>
    <font>
      <sz val="6"/>
      <color theme="1"/>
      <name val="宋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view="pageBreakPreview" zoomScaleNormal="85" workbookViewId="0">
      <selection activeCell="I4" sqref="I4"/>
    </sheetView>
  </sheetViews>
  <sheetFormatPr defaultColWidth="9" defaultRowHeight="13.5" outlineLevelCol="7"/>
  <cols>
    <col min="4" max="4" width="9.75" customWidth="1"/>
    <col min="5" max="5" width="9.875" customWidth="1"/>
    <col min="6" max="6" width="11.375" customWidth="1"/>
    <col min="7" max="7" width="11" customWidth="1"/>
    <col min="8" max="8" width="15.375" customWidth="1"/>
  </cols>
  <sheetData>
    <row r="1" ht="42.9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0" customHeight="1" spans="1:8">
      <c r="A3" s="3" t="s">
        <v>2</v>
      </c>
      <c r="B3" s="3"/>
      <c r="C3" s="3" t="s">
        <v>3</v>
      </c>
      <c r="D3" s="3"/>
      <c r="E3" s="3"/>
      <c r="F3" s="3"/>
      <c r="G3" s="3"/>
      <c r="H3" s="3"/>
    </row>
    <row r="4" ht="30" customHeight="1" spans="1:8">
      <c r="A4" s="3" t="s">
        <v>4</v>
      </c>
      <c r="B4" s="3"/>
      <c r="C4" s="4" t="s">
        <v>5</v>
      </c>
      <c r="D4" s="4"/>
      <c r="E4" s="4"/>
      <c r="F4" s="3" t="s">
        <v>6</v>
      </c>
      <c r="G4" s="3"/>
      <c r="H4" s="5" t="s">
        <v>7</v>
      </c>
    </row>
    <row r="5" ht="30" customHeight="1" spans="1:8">
      <c r="A5" s="3" t="s">
        <v>8</v>
      </c>
      <c r="B5" s="3"/>
      <c r="C5" s="4" t="s">
        <v>9</v>
      </c>
      <c r="D5" s="4"/>
      <c r="E5" s="4"/>
      <c r="F5" s="4"/>
      <c r="G5" s="4"/>
      <c r="H5" s="4"/>
    </row>
    <row r="6" ht="30" customHeight="1" spans="1:8">
      <c r="A6" s="3" t="s">
        <v>10</v>
      </c>
      <c r="B6" s="3"/>
      <c r="C6" s="4" t="s">
        <v>11</v>
      </c>
      <c r="D6" s="4"/>
      <c r="E6" s="4"/>
      <c r="F6" s="4"/>
      <c r="G6" s="4"/>
      <c r="H6" s="4"/>
    </row>
    <row r="7" ht="30" customHeight="1" spans="1:8">
      <c r="A7" s="3" t="s">
        <v>12</v>
      </c>
      <c r="B7" s="3"/>
      <c r="C7" s="4" t="s">
        <v>13</v>
      </c>
      <c r="D7" s="4"/>
      <c r="E7" s="4"/>
      <c r="F7" s="4"/>
      <c r="G7" s="4"/>
      <c r="H7" s="4"/>
    </row>
    <row r="8" ht="30" customHeight="1" spans="1:8">
      <c r="A8" s="6" t="s">
        <v>14</v>
      </c>
      <c r="B8" s="7"/>
      <c r="C8" s="3"/>
      <c r="D8" s="3" t="s">
        <v>15</v>
      </c>
      <c r="E8" s="3" t="s">
        <v>16</v>
      </c>
      <c r="F8" s="3" t="s">
        <v>17</v>
      </c>
      <c r="G8" s="6" t="s">
        <v>18</v>
      </c>
      <c r="H8" s="7"/>
    </row>
    <row r="9" ht="30" customHeight="1" spans="1:8">
      <c r="A9" s="8"/>
      <c r="B9" s="9"/>
      <c r="C9" s="3" t="s">
        <v>19</v>
      </c>
      <c r="D9" s="3">
        <v>320</v>
      </c>
      <c r="E9" s="3">
        <v>224.23</v>
      </c>
      <c r="F9" s="10">
        <f>E9/D9</f>
        <v>0.70071875</v>
      </c>
      <c r="G9" s="11">
        <f>20*F9</f>
        <v>14.014375</v>
      </c>
      <c r="H9" s="11"/>
    </row>
    <row r="10" ht="30" customHeight="1" spans="1:8">
      <c r="A10" s="12" t="s">
        <v>20</v>
      </c>
      <c r="B10" s="3" t="s">
        <v>21</v>
      </c>
      <c r="C10" s="13"/>
      <c r="D10" s="12" t="s">
        <v>22</v>
      </c>
      <c r="E10" s="12"/>
      <c r="F10" s="12" t="s">
        <v>23</v>
      </c>
      <c r="G10" s="12" t="s">
        <v>24</v>
      </c>
      <c r="H10" s="12" t="s">
        <v>25</v>
      </c>
    </row>
    <row r="11" ht="30" customHeight="1" spans="1:8">
      <c r="A11" s="14"/>
      <c r="B11" s="12" t="s">
        <v>26</v>
      </c>
      <c r="C11" s="15" t="s">
        <v>27</v>
      </c>
      <c r="D11" s="3" t="s">
        <v>28</v>
      </c>
      <c r="E11" s="3"/>
      <c r="F11" s="16">
        <v>1</v>
      </c>
      <c r="G11" s="16">
        <v>1</v>
      </c>
      <c r="H11" s="3">
        <v>5</v>
      </c>
    </row>
    <row r="12" ht="30" customHeight="1" spans="1:8">
      <c r="A12" s="14"/>
      <c r="B12" s="17"/>
      <c r="C12" s="18"/>
      <c r="D12" s="3" t="s">
        <v>29</v>
      </c>
      <c r="E12" s="3"/>
      <c r="F12" s="3" t="s">
        <v>30</v>
      </c>
      <c r="G12" s="3" t="s">
        <v>30</v>
      </c>
      <c r="H12" s="3">
        <v>5</v>
      </c>
    </row>
    <row r="13" ht="30" customHeight="1" spans="1:8">
      <c r="A13" s="14"/>
      <c r="B13" s="17"/>
      <c r="C13" s="18"/>
      <c r="D13" s="3" t="s">
        <v>31</v>
      </c>
      <c r="E13" s="3"/>
      <c r="F13" s="3" t="s">
        <v>32</v>
      </c>
      <c r="G13" s="3" t="s">
        <v>33</v>
      </c>
      <c r="H13" s="3">
        <v>5</v>
      </c>
    </row>
    <row r="14" ht="30" customHeight="1" spans="1:8">
      <c r="A14" s="14"/>
      <c r="B14" s="17"/>
      <c r="C14" s="19"/>
      <c r="D14" s="20" t="s">
        <v>34</v>
      </c>
      <c r="E14" s="21"/>
      <c r="F14" s="3" t="s">
        <v>35</v>
      </c>
      <c r="G14" s="22" t="s">
        <v>36</v>
      </c>
      <c r="H14" s="3">
        <v>3</v>
      </c>
    </row>
    <row r="15" ht="30" customHeight="1" spans="1:8">
      <c r="A15" s="14"/>
      <c r="B15" s="17"/>
      <c r="C15" s="15" t="s">
        <v>37</v>
      </c>
      <c r="D15" s="3" t="s">
        <v>38</v>
      </c>
      <c r="E15" s="3"/>
      <c r="F15" s="16">
        <v>0.65</v>
      </c>
      <c r="G15" s="10">
        <v>0.5625</v>
      </c>
      <c r="H15" s="11">
        <f>5*G15/F15</f>
        <v>4.32692307692308</v>
      </c>
    </row>
    <row r="16" ht="30" customHeight="1" spans="1:8">
      <c r="A16" s="14"/>
      <c r="B16" s="17"/>
      <c r="C16" s="23"/>
      <c r="D16" s="3" t="s">
        <v>39</v>
      </c>
      <c r="E16" s="3"/>
      <c r="F16" s="16">
        <v>1</v>
      </c>
      <c r="G16" s="16">
        <v>0.97</v>
      </c>
      <c r="H16" s="11">
        <f>5*G16/F16</f>
        <v>4.85</v>
      </c>
    </row>
    <row r="17" ht="30" customHeight="1" spans="1:8">
      <c r="A17" s="14"/>
      <c r="B17" s="17"/>
      <c r="C17" s="23"/>
      <c r="D17" s="3" t="s">
        <v>40</v>
      </c>
      <c r="E17" s="3"/>
      <c r="F17" s="16">
        <v>0.4</v>
      </c>
      <c r="G17" s="16">
        <v>0.4</v>
      </c>
      <c r="H17" s="3">
        <v>5</v>
      </c>
    </row>
    <row r="18" ht="30" customHeight="1" spans="1:8">
      <c r="A18" s="14"/>
      <c r="B18" s="17"/>
      <c r="C18" s="23"/>
      <c r="D18" s="20" t="s">
        <v>41</v>
      </c>
      <c r="E18" s="21"/>
      <c r="F18" s="3" t="s">
        <v>42</v>
      </c>
      <c r="G18" s="16">
        <v>1</v>
      </c>
      <c r="H18" s="3">
        <v>5</v>
      </c>
    </row>
    <row r="19" ht="30" customHeight="1" spans="1:8">
      <c r="A19" s="14"/>
      <c r="B19" s="17"/>
      <c r="C19" s="23"/>
      <c r="D19" s="20" t="s">
        <v>43</v>
      </c>
      <c r="E19" s="21"/>
      <c r="F19" s="16">
        <v>1</v>
      </c>
      <c r="G19" s="16">
        <v>1</v>
      </c>
      <c r="H19" s="3">
        <v>5</v>
      </c>
    </row>
    <row r="20" ht="30" customHeight="1" spans="1:8">
      <c r="A20" s="14"/>
      <c r="B20" s="17"/>
      <c r="C20" s="23"/>
      <c r="D20" s="3" t="s">
        <v>44</v>
      </c>
      <c r="E20" s="3"/>
      <c r="F20" s="16">
        <v>1</v>
      </c>
      <c r="G20" s="16">
        <v>1</v>
      </c>
      <c r="H20" s="3">
        <v>5</v>
      </c>
    </row>
    <row r="21" ht="30" customHeight="1" spans="1:8">
      <c r="A21" s="14"/>
      <c r="B21" s="17"/>
      <c r="C21" s="23"/>
      <c r="D21" s="3" t="s">
        <v>45</v>
      </c>
      <c r="E21" s="3"/>
      <c r="F21" s="16">
        <v>1</v>
      </c>
      <c r="G21" s="16">
        <v>1</v>
      </c>
      <c r="H21" s="3">
        <v>5</v>
      </c>
    </row>
    <row r="22" ht="30" customHeight="1" spans="1:8">
      <c r="A22" s="14"/>
      <c r="B22" s="17"/>
      <c r="C22" s="23"/>
      <c r="D22" s="3" t="s">
        <v>46</v>
      </c>
      <c r="E22" s="3"/>
      <c r="F22" s="16">
        <v>1</v>
      </c>
      <c r="G22" s="24" t="s">
        <v>47</v>
      </c>
      <c r="H22" s="3">
        <v>5</v>
      </c>
    </row>
    <row r="23" ht="30" customHeight="1" spans="1:8">
      <c r="A23" s="14"/>
      <c r="B23" s="25"/>
      <c r="C23" s="26"/>
      <c r="D23" s="20" t="s">
        <v>48</v>
      </c>
      <c r="E23" s="21"/>
      <c r="F23" s="16">
        <v>1</v>
      </c>
      <c r="G23" s="16">
        <v>1</v>
      </c>
      <c r="H23" s="3">
        <v>5</v>
      </c>
    </row>
    <row r="24" ht="30" customHeight="1" spans="1:8">
      <c r="A24" s="14"/>
      <c r="B24" s="3" t="s">
        <v>49</v>
      </c>
      <c r="C24" s="27" t="s">
        <v>50</v>
      </c>
      <c r="D24" s="3" t="s">
        <v>51</v>
      </c>
      <c r="E24" s="3"/>
      <c r="F24" s="16" t="s">
        <v>52</v>
      </c>
      <c r="G24" s="16" t="s">
        <v>52</v>
      </c>
      <c r="H24" s="3">
        <v>5</v>
      </c>
    </row>
    <row r="25" ht="30" customHeight="1" spans="1:8">
      <c r="A25" s="14"/>
      <c r="B25" s="3"/>
      <c r="C25" s="28"/>
      <c r="D25" s="3" t="s">
        <v>53</v>
      </c>
      <c r="E25" s="3"/>
      <c r="F25" s="16" t="s">
        <v>54</v>
      </c>
      <c r="G25" s="16" t="s">
        <v>54</v>
      </c>
      <c r="H25" s="3">
        <v>5</v>
      </c>
    </row>
    <row r="26" ht="41" customHeight="1" spans="1:8">
      <c r="A26" s="17"/>
      <c r="B26" s="3" t="s">
        <v>55</v>
      </c>
      <c r="C26" s="29" t="s">
        <v>56</v>
      </c>
      <c r="D26" s="20" t="s">
        <v>57</v>
      </c>
      <c r="E26" s="21"/>
      <c r="F26" s="30" t="s">
        <v>58</v>
      </c>
      <c r="G26" s="16">
        <v>0.99</v>
      </c>
      <c r="H26" s="3">
        <v>5</v>
      </c>
    </row>
    <row r="27" ht="30" customHeight="1" spans="1:8">
      <c r="A27" s="3" t="s">
        <v>59</v>
      </c>
      <c r="B27" s="11">
        <f>SUM(G9+H11+H12+H13+H14++H15+H16+H17+H18+H19+H20+H21+H22+H23+H24+H25+H26)</f>
        <v>91.1912980769231</v>
      </c>
      <c r="C27" s="11"/>
      <c r="D27" s="11"/>
      <c r="E27" s="11"/>
      <c r="F27" s="11"/>
      <c r="G27" s="11"/>
      <c r="H27" s="11"/>
    </row>
    <row r="28" ht="180" customHeight="1" spans="1:8">
      <c r="A28" s="3" t="s">
        <v>60</v>
      </c>
      <c r="B28" s="3"/>
      <c r="C28" s="4" t="s">
        <v>61</v>
      </c>
      <c r="D28" s="4"/>
      <c r="E28" s="4"/>
      <c r="F28" s="4"/>
      <c r="G28" s="4"/>
      <c r="H28" s="4"/>
    </row>
    <row r="29" ht="180" customHeight="1" spans="1:8">
      <c r="A29" s="3" t="s">
        <v>62</v>
      </c>
      <c r="B29" s="3"/>
      <c r="C29" s="4" t="s">
        <v>63</v>
      </c>
      <c r="D29" s="4"/>
      <c r="E29" s="4"/>
      <c r="F29" s="4"/>
      <c r="G29" s="4"/>
      <c r="H29" s="4"/>
    </row>
    <row r="30" ht="180" customHeight="1" spans="1:8">
      <c r="A30" s="3" t="s">
        <v>64</v>
      </c>
      <c r="B30" s="3"/>
      <c r="C30" s="3" t="s">
        <v>65</v>
      </c>
      <c r="D30" s="3"/>
      <c r="E30" s="3"/>
      <c r="F30" s="3"/>
      <c r="G30" s="3"/>
      <c r="H30" s="3"/>
    </row>
    <row r="31" ht="134.1" customHeight="1" spans="1:8">
      <c r="A31" s="31" t="s">
        <v>66</v>
      </c>
      <c r="B31" s="32"/>
      <c r="C31" s="32"/>
      <c r="D31" s="32"/>
      <c r="E31" s="32"/>
      <c r="F31" s="32"/>
      <c r="G31" s="32"/>
      <c r="H31" s="32"/>
    </row>
  </sheetData>
  <mergeCells count="47">
    <mergeCell ref="A1:H1"/>
    <mergeCell ref="A2:H2"/>
    <mergeCell ref="A3:B3"/>
    <mergeCell ref="C3:H3"/>
    <mergeCell ref="A4:B4"/>
    <mergeCell ref="C4:E4"/>
    <mergeCell ref="F4:G4"/>
    <mergeCell ref="A5:B5"/>
    <mergeCell ref="C5:H5"/>
    <mergeCell ref="A6:B6"/>
    <mergeCell ref="C6:H6"/>
    <mergeCell ref="A7:B7"/>
    <mergeCell ref="C7:H7"/>
    <mergeCell ref="G8:H8"/>
    <mergeCell ref="G9:H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B27:H27"/>
    <mergeCell ref="A28:B28"/>
    <mergeCell ref="C28:H28"/>
    <mergeCell ref="A29:B29"/>
    <mergeCell ref="C29:H29"/>
    <mergeCell ref="A30:B30"/>
    <mergeCell ref="C30:H30"/>
    <mergeCell ref="A31:H31"/>
    <mergeCell ref="A10:A26"/>
    <mergeCell ref="B11:B23"/>
    <mergeCell ref="B24:B25"/>
    <mergeCell ref="C11:C14"/>
    <mergeCell ref="C15:C23"/>
    <mergeCell ref="C24:C25"/>
    <mergeCell ref="A8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llll</cp:lastModifiedBy>
  <dcterms:created xsi:type="dcterms:W3CDTF">2022-01-15T17:26:00Z</dcterms:created>
  <dcterms:modified xsi:type="dcterms:W3CDTF">2025-04-23T00:47:08Z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75C1BBC14FB744C3997575F58FB50B2F</vt:lpwstr>
  </property>
  <property fmtid="{D5CDD505-2E9C-101B-9397-08002B2CF9AE}" pid="3" name="KSOProductBuildVer">
    <vt:lpwstr>2052-12.1.0.20784</vt:lpwstr>
  </property>
</Properties>
</file>