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专用车辆燃料费" sheetId="3" r:id="rId1"/>
  </sheets>
  <calcPr calcId="144525"/>
</workbook>
</file>

<file path=xl/sharedStrings.xml><?xml version="1.0" encoding="utf-8"?>
<sst xmlns="http://schemas.openxmlformats.org/spreadsheetml/2006/main" count="62" uniqueCount="55">
  <si>
    <r>
      <rPr>
        <sz val="11"/>
        <color theme="1"/>
        <rFont val="宋体"/>
        <charset val="134"/>
      </rPr>
      <t>附件</t>
    </r>
    <r>
      <rPr>
        <sz val="11"/>
        <color theme="1"/>
        <rFont val="Calibri"/>
        <charset val="134"/>
      </rPr>
      <t>1-9</t>
    </r>
    <r>
      <rPr>
        <sz val="11"/>
        <color theme="1"/>
        <rFont val="宋体"/>
        <charset val="134"/>
      </rPr>
      <t>：</t>
    </r>
  </si>
  <si>
    <r>
      <rPr>
        <b/>
        <sz val="14"/>
        <rFont val="宋体"/>
        <charset val="134"/>
      </rPr>
      <t>2024年专用车辆燃料费项目自评表</t>
    </r>
    <r>
      <rPr>
        <sz val="11"/>
        <rFont val="宋体"/>
        <charset val="134"/>
      </rPr>
      <t xml:space="preserve">
</t>
    </r>
    <r>
      <rPr>
        <sz val="11"/>
        <rFont val="Calibri"/>
        <charset val="134"/>
      </rPr>
      <t xml:space="preserve">                                                                    </t>
    </r>
  </si>
  <si>
    <r>
      <rPr>
        <sz val="11"/>
        <color theme="1"/>
        <rFont val="宋体"/>
        <charset val="134"/>
      </rPr>
      <t>单位名称：武汉市东西湖区城市管理执法局</t>
    </r>
    <r>
      <rPr>
        <sz val="11"/>
        <color theme="1"/>
        <rFont val="Calibri"/>
        <charset val="134"/>
      </rPr>
      <t xml:space="preserve">                                              </t>
    </r>
    <r>
      <rPr>
        <sz val="11"/>
        <color theme="1"/>
        <rFont val="宋体"/>
        <charset val="134"/>
      </rPr>
      <t>填报日期：2024年4月23日</t>
    </r>
  </si>
  <si>
    <t>项目名称</t>
  </si>
  <si>
    <t>专用车辆燃料费</t>
  </si>
  <si>
    <t>项目主管部门</t>
  </si>
  <si>
    <t>武汉市东西湖区城市管理执法局</t>
  </si>
  <si>
    <t>项目实施单位</t>
  </si>
  <si>
    <t>局办公室</t>
  </si>
  <si>
    <t>项目类别</t>
  </si>
  <si>
    <t>1、部门预算项目 √   2、区直专项     口</t>
  </si>
  <si>
    <t>项目属性</t>
  </si>
  <si>
    <r>
      <rPr>
        <sz val="11"/>
        <color theme="1"/>
        <rFont val="宋体"/>
        <charset val="134"/>
      </rPr>
      <t xml:space="preserve">1、持续性项目 </t>
    </r>
    <r>
      <rPr>
        <b/>
        <sz val="11"/>
        <color theme="1"/>
        <rFont val="宋体"/>
        <charset val="134"/>
      </rPr>
      <t xml:space="preserve">  </t>
    </r>
    <r>
      <rPr>
        <sz val="11"/>
        <color theme="1"/>
        <rFont val="宋体"/>
        <charset val="134"/>
      </rPr>
      <t>√</t>
    </r>
    <r>
      <rPr>
        <b/>
        <sz val="11"/>
        <color theme="1"/>
        <rFont val="宋体"/>
        <charset val="134"/>
      </rPr>
      <t xml:space="preserve">   </t>
    </r>
    <r>
      <rPr>
        <sz val="11"/>
        <color theme="1"/>
        <rFont val="宋体"/>
        <charset val="134"/>
      </rPr>
      <t>2、新增性项目   口</t>
    </r>
  </si>
  <si>
    <t>项目类型</t>
  </si>
  <si>
    <r>
      <rPr>
        <sz val="11"/>
        <color theme="1"/>
        <rFont val="宋体"/>
        <charset val="134"/>
      </rPr>
      <t>1、常年性项目</t>
    </r>
    <r>
      <rPr>
        <b/>
        <sz val="11"/>
        <color theme="1"/>
        <rFont val="宋体"/>
        <charset val="134"/>
      </rPr>
      <t xml:space="preserve">   </t>
    </r>
    <r>
      <rPr>
        <sz val="11"/>
        <color theme="1"/>
        <rFont val="宋体"/>
        <charset val="134"/>
      </rPr>
      <t>√</t>
    </r>
    <r>
      <rPr>
        <b/>
        <sz val="11"/>
        <color theme="1"/>
        <rFont val="宋体"/>
        <charset val="134"/>
      </rPr>
      <t xml:space="preserve">    </t>
    </r>
    <r>
      <rPr>
        <sz val="11"/>
        <color theme="1"/>
        <rFont val="宋体"/>
        <charset val="134"/>
      </rPr>
      <t>2、延续性项目  口      3 、一次性项目 口</t>
    </r>
  </si>
  <si>
    <t>预算执行
情况(万元)
(20分)</t>
  </si>
  <si>
    <t>预算
数(A)</t>
  </si>
  <si>
    <t>执行数(B)</t>
  </si>
  <si>
    <t>执行率(B/A)</t>
  </si>
  <si>
    <r>
      <rPr>
        <sz val="11"/>
        <color theme="1"/>
        <rFont val="微软雅黑"/>
        <charset val="134"/>
      </rPr>
      <t xml:space="preserve">得分
</t>
    </r>
    <r>
      <rPr>
        <sz val="11"/>
        <color theme="1"/>
        <rFont val="Calibri"/>
        <charset val="134"/>
      </rPr>
      <t>(20</t>
    </r>
    <r>
      <rPr>
        <sz val="11"/>
        <color theme="1"/>
        <rFont val="微软雅黑"/>
        <charset val="134"/>
      </rPr>
      <t>分</t>
    </r>
    <r>
      <rPr>
        <sz val="11"/>
        <color theme="1"/>
        <rFont val="Calibri"/>
        <charset val="134"/>
      </rPr>
      <t>*</t>
    </r>
    <r>
      <rPr>
        <sz val="11"/>
        <color theme="1"/>
        <rFont val="微软雅黑"/>
        <charset val="134"/>
      </rPr>
      <t>执行率》</t>
    </r>
  </si>
  <si>
    <t>年度财政
资金总额</t>
  </si>
  <si>
    <t>年度
绩效
目标
(80
分)</t>
  </si>
  <si>
    <t>一级指标</t>
  </si>
  <si>
    <t>二级指标</t>
  </si>
  <si>
    <t>三级指标</t>
  </si>
  <si>
    <r>
      <rPr>
        <sz val="11"/>
        <color theme="1"/>
        <rFont val="微软雅黑"/>
        <charset val="134"/>
      </rPr>
      <t>年初目标值（</t>
    </r>
    <r>
      <rPr>
        <sz val="11"/>
        <color theme="1"/>
        <rFont val="Calibri"/>
        <charset val="134"/>
      </rPr>
      <t>A)</t>
    </r>
  </si>
  <si>
    <r>
      <rPr>
        <sz val="11"/>
        <color theme="1"/>
        <rFont val="微软雅黑"/>
        <charset val="134"/>
      </rPr>
      <t xml:space="preserve">实际完成值
</t>
    </r>
    <r>
      <rPr>
        <sz val="11"/>
        <color theme="1"/>
        <rFont val="Calibri"/>
        <charset val="134"/>
      </rPr>
      <t>(B)</t>
    </r>
  </si>
  <si>
    <t>得分</t>
  </si>
  <si>
    <t>产出指标 （40分）</t>
  </si>
  <si>
    <t>数量指标（40分）</t>
  </si>
  <si>
    <t>全局专用执法车、维修等费用</t>
  </si>
  <si>
    <t>根据实际情况实时开展</t>
  </si>
  <si>
    <t>按发生次数已完成</t>
  </si>
  <si>
    <t>经济效益指标（10分）</t>
  </si>
  <si>
    <t>不适用</t>
  </si>
  <si>
    <t>社会效益指标（10分）</t>
  </si>
  <si>
    <t>可持续影响指标（10分）</t>
  </si>
  <si>
    <t>满意度指标（10分）</t>
  </si>
  <si>
    <t>服务对象
满意度指标（10分）</t>
  </si>
  <si>
    <t>总分</t>
  </si>
  <si>
    <t>偏差大或目标未完成原因分析</t>
  </si>
  <si>
    <t>严格车辆燃料费管理，合调度使用车辆，节约经费支出。</t>
  </si>
  <si>
    <t>改进措施及结果应用方案</t>
  </si>
  <si>
    <t>1.积极借鉴学习其他部门单位绩效目标编制经验，结合本单位实际情况，合理编制绩效目标。
2.在合理编制绩效目标基础上，严格按绩效目标设置开展工作并使用项目资金。</t>
  </si>
  <si>
    <t>单位主要负责人签批意见</t>
  </si>
  <si>
    <t xml:space="preserve">                          签名：
                                    年   月   日</t>
  </si>
  <si>
    <r>
      <rPr>
        <sz val="11"/>
        <color theme="1"/>
        <rFont val="Calibri"/>
        <charset val="134"/>
      </rPr>
      <t>1.</t>
    </r>
    <r>
      <rPr>
        <sz val="11"/>
        <color theme="1"/>
        <rFont val="宋体"/>
        <charset val="134"/>
      </rPr>
      <t>预算执行情况口径：预算数为调整后财政资金总额（包括上年结余结转），执行数为资</t>
    </r>
  </si>
  <si>
    <t>金使用单位财政资金实际支出数。</t>
  </si>
  <si>
    <r>
      <rPr>
        <sz val="11"/>
        <color theme="1"/>
        <rFont val="Calibri"/>
        <charset val="134"/>
      </rPr>
      <t>2.</t>
    </r>
    <r>
      <rPr>
        <sz val="11"/>
        <color theme="1"/>
        <rFont val="宋体"/>
        <charset val="134"/>
      </rPr>
      <t>定量指标完成数汇总原则：绝对值直接累加计算，相对值按照资金额度加权平均计算。</t>
    </r>
  </si>
  <si>
    <t>定量指标计分原则：正向指标(即目标值为≥X，得分=权重*B/A),反向指标（即目标值≤X</t>
  </si>
  <si>
    <r>
      <rPr>
        <sz val="11"/>
        <color theme="1"/>
        <rFont val="宋体"/>
        <charset val="134"/>
      </rPr>
      <t>得分</t>
    </r>
    <r>
      <rPr>
        <sz val="11"/>
        <color theme="1"/>
        <rFont val="Calibri"/>
        <charset val="134"/>
      </rPr>
      <t>=</t>
    </r>
    <r>
      <rPr>
        <sz val="11"/>
        <color theme="1"/>
        <rFont val="宋体"/>
        <charset val="134"/>
      </rPr>
      <t>权重</t>
    </r>
    <r>
      <rPr>
        <sz val="11"/>
        <color theme="1"/>
        <rFont val="Calibri"/>
        <charset val="134"/>
      </rPr>
      <t>*A/B</t>
    </r>
    <r>
      <rPr>
        <sz val="11"/>
        <color theme="1"/>
        <rFont val="宋体"/>
        <charset val="134"/>
      </rPr>
      <t>），得分不得突破权重总额，定量指标先汇总完成数，再计算得分。</t>
    </r>
  </si>
  <si>
    <r>
      <rPr>
        <sz val="11"/>
        <color theme="1"/>
        <rFont val="Calibri"/>
        <charset val="134"/>
      </rPr>
      <t>3.</t>
    </r>
    <r>
      <rPr>
        <sz val="11"/>
        <color theme="1"/>
        <rFont val="宋体"/>
        <charset val="134"/>
      </rPr>
      <t>定性指标计分原则：达成预期指标，部分达成预期指标并具有一定效果、未达成预期指标</t>
    </r>
  </si>
  <si>
    <r>
      <rPr>
        <sz val="11"/>
        <color theme="1"/>
        <rFont val="宋体"/>
        <charset val="134"/>
      </rPr>
      <t>且效果较差三档，分别按照该指标对应分值区间</t>
    </r>
    <r>
      <rPr>
        <sz val="11"/>
        <color theme="1"/>
        <rFont val="Calibri"/>
        <charset val="134"/>
      </rPr>
      <t>100-80%</t>
    </r>
    <r>
      <rPr>
        <sz val="11"/>
        <color theme="1"/>
        <rFont val="宋体"/>
        <charset val="134"/>
      </rPr>
      <t>（含</t>
    </r>
    <r>
      <rPr>
        <sz val="11"/>
        <color theme="1"/>
        <rFont val="Calibri"/>
        <charset val="134"/>
      </rPr>
      <t>80%</t>
    </r>
    <r>
      <rPr>
        <sz val="11"/>
        <color theme="1"/>
        <rFont val="宋体"/>
        <charset val="134"/>
      </rPr>
      <t>）、</t>
    </r>
    <r>
      <rPr>
        <sz val="11"/>
        <color theme="1"/>
        <rFont val="Calibri"/>
        <charset val="134"/>
      </rPr>
      <t>80-50%(</t>
    </r>
    <r>
      <rPr>
        <sz val="11"/>
        <color theme="1"/>
        <rFont val="宋体"/>
        <charset val="134"/>
      </rPr>
      <t>含</t>
    </r>
    <r>
      <rPr>
        <sz val="11"/>
        <color theme="1"/>
        <rFont val="Calibri"/>
        <charset val="134"/>
      </rPr>
      <t>50%</t>
    </r>
    <r>
      <rPr>
        <sz val="11"/>
        <color theme="1"/>
        <rFont val="宋体"/>
        <charset val="134"/>
      </rPr>
      <t>）、</t>
    </r>
  </si>
  <si>
    <r>
      <rPr>
        <sz val="11"/>
        <color theme="1"/>
        <rFont val="Calibri"/>
        <charset val="134"/>
      </rPr>
      <t>50-0%</t>
    </r>
    <r>
      <rPr>
        <sz val="11"/>
        <color theme="1"/>
        <rFont val="宋体"/>
        <charset val="134"/>
      </rPr>
      <t>合理确定分值。汇总时，以资金额度为权重，对分值进行加权平均计算。</t>
    </r>
  </si>
  <si>
    <r>
      <rPr>
        <sz val="11"/>
        <color theme="1"/>
        <rFont val="Calibri"/>
        <charset val="134"/>
      </rPr>
      <t>4.</t>
    </r>
    <r>
      <rPr>
        <sz val="11"/>
        <color theme="1"/>
        <rFont val="宋体"/>
        <charset val="134"/>
      </rPr>
      <t>基于经济性和必要性等因素考虑，满意度指标暂可不作为必评指标。</t>
    </r>
  </si>
</sst>
</file>

<file path=xl/styles.xml><?xml version="1.0" encoding="utf-8"?>
<styleSheet xmlns="http://schemas.openxmlformats.org/spreadsheetml/2006/main">
  <numFmts count="5">
    <numFmt numFmtId="176" formatCode="0.00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1"/>
      <color theme="1"/>
      <name val="Calibri"/>
      <charset val="134"/>
    </font>
    <font>
      <sz val="11"/>
      <color theme="1"/>
      <name val="宋体"/>
      <charset val="134"/>
    </font>
    <font>
      <b/>
      <sz val="14"/>
      <name val="宋体"/>
      <charset val="134"/>
    </font>
    <font>
      <sz val="11"/>
      <name val="Calibri"/>
      <charset val="134"/>
    </font>
    <font>
      <sz val="11"/>
      <color theme="1"/>
      <name val="微软雅黑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name val="宋体"/>
      <charset val="134"/>
    </font>
    <font>
      <b/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0">
    <xf numFmtId="0" fontId="0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0" borderId="20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5" fillId="28" borderId="25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23" fillId="31" borderId="25" applyNumberFormat="0" applyAlignment="0" applyProtection="0">
      <alignment vertical="center"/>
    </xf>
    <xf numFmtId="0" fontId="22" fillId="28" borderId="24" applyNumberFormat="0" applyAlignment="0" applyProtection="0">
      <alignment vertical="center"/>
    </xf>
    <xf numFmtId="0" fontId="14" fillId="12" borderId="22" applyNumberFormat="0" applyAlignment="0" applyProtection="0">
      <alignment vertical="center"/>
    </xf>
    <xf numFmtId="0" fontId="13" fillId="0" borderId="21" applyNumberFormat="0" applyFill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0" fillId="7" borderId="1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0" borderId="0"/>
    <xf numFmtId="0" fontId="7" fillId="2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/>
    <xf numFmtId="0" fontId="2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/>
    <xf numFmtId="0" fontId="2" fillId="0" borderId="3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/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/>
    <xf numFmtId="0" fontId="2" fillId="0" borderId="6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/>
    <xf numFmtId="0" fontId="2" fillId="0" borderId="8" xfId="0" applyFont="1" applyFill="1" applyBorder="1" applyAlignment="1">
      <alignment vertical="center"/>
    </xf>
    <xf numFmtId="0" fontId="1" fillId="0" borderId="9" xfId="0" applyFont="1" applyFill="1" applyBorder="1" applyAlignment="1"/>
    <xf numFmtId="0" fontId="1" fillId="0" borderId="6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/>
    <xf numFmtId="43" fontId="1" fillId="0" borderId="6" xfId="12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6" fillId="0" borderId="13" xfId="46" applyFont="1" applyBorder="1" applyAlignment="1">
      <alignment horizontal="center" vertical="center" wrapText="1"/>
    </xf>
    <xf numFmtId="0" fontId="6" fillId="0" borderId="14" xfId="46" applyFont="1" applyBorder="1" applyAlignment="1">
      <alignment horizontal="center" vertical="center" wrapText="1"/>
    </xf>
    <xf numFmtId="0" fontId="6" fillId="0" borderId="12" xfId="46" applyFont="1" applyBorder="1" applyAlignment="1">
      <alignment horizontal="center" vertical="center" wrapText="1"/>
    </xf>
    <xf numFmtId="0" fontId="6" fillId="0" borderId="2" xfId="46" applyFont="1" applyBorder="1" applyAlignment="1">
      <alignment horizontal="center" vertical="center" wrapText="1"/>
    </xf>
    <xf numFmtId="0" fontId="6" fillId="0" borderId="2" xfId="46" applyFont="1" applyBorder="1" applyAlignment="1">
      <alignment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/>
    <xf numFmtId="0" fontId="2" fillId="0" borderId="12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0" xfId="0" applyFont="1" applyFill="1" applyAlignment="1"/>
    <xf numFmtId="0" fontId="2" fillId="0" borderId="0" xfId="0" applyFont="1" applyFill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43" fontId="1" fillId="0" borderId="6" xfId="12" applyNumberFormat="1" applyFont="1" applyBorder="1" applyAlignment="1">
      <alignment horizontal="center" vertical="center" wrapText="1"/>
    </xf>
    <xf numFmtId="43" fontId="1" fillId="0" borderId="7" xfId="12" applyFont="1" applyBorder="1" applyAlignment="1"/>
    <xf numFmtId="10" fontId="1" fillId="0" borderId="6" xfId="11" applyNumberFormat="1" applyFont="1" applyBorder="1" applyAlignment="1">
      <alignment horizontal="center" vertical="center" wrapText="1"/>
    </xf>
    <xf numFmtId="2" fontId="1" fillId="0" borderId="6" xfId="0" applyNumberFormat="1" applyFont="1" applyFill="1" applyBorder="1" applyAlignment="1">
      <alignment horizontal="center" vertical="center" wrapText="1"/>
    </xf>
    <xf numFmtId="0" fontId="1" fillId="0" borderId="17" xfId="0" applyFont="1" applyFill="1" applyBorder="1" applyAlignment="1"/>
    <xf numFmtId="0" fontId="6" fillId="0" borderId="15" xfId="46" applyFont="1" applyBorder="1" applyAlignment="1">
      <alignment horizontal="center" vertical="center" wrapText="1"/>
    </xf>
    <xf numFmtId="0" fontId="6" fillId="0" borderId="16" xfId="46" applyFont="1" applyBorder="1" applyAlignment="1">
      <alignment horizontal="center" vertical="center" wrapText="1"/>
    </xf>
    <xf numFmtId="9" fontId="6" fillId="0" borderId="2" xfId="46" applyNumberFormat="1" applyFont="1" applyBorder="1" applyAlignment="1">
      <alignment horizontal="left" vertical="center" wrapText="1"/>
    </xf>
    <xf numFmtId="9" fontId="6" fillId="0" borderId="12" xfId="46" applyNumberFormat="1" applyFont="1" applyBorder="1" applyAlignment="1">
      <alignment horizontal="center" vertical="center" wrapText="1"/>
    </xf>
    <xf numFmtId="0" fontId="6" fillId="0" borderId="2" xfId="46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/>
    <xf numFmtId="0" fontId="2" fillId="0" borderId="7" xfId="0" applyFont="1" applyFill="1" applyBorder="1" applyAlignment="1">
      <alignment vertical="center"/>
    </xf>
    <xf numFmtId="0" fontId="1" fillId="0" borderId="8" xfId="0" applyFont="1" applyFill="1" applyBorder="1" applyAlignment="1"/>
    <xf numFmtId="2" fontId="1" fillId="0" borderId="8" xfId="0" applyNumberFormat="1" applyFont="1" applyFill="1" applyBorder="1" applyAlignment="1"/>
    <xf numFmtId="2" fontId="1" fillId="0" borderId="7" xfId="0" applyNumberFormat="1" applyFont="1" applyFill="1" applyBorder="1" applyAlignment="1"/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tabSelected="1" topLeftCell="A5" workbookViewId="0">
      <selection activeCell="D12" sqref="D12:F12"/>
    </sheetView>
  </sheetViews>
  <sheetFormatPr defaultColWidth="10.1" defaultRowHeight="15"/>
  <cols>
    <col min="1" max="1" width="7.15833333333333" style="1" customWidth="1"/>
    <col min="2" max="2" width="8.75" style="1" customWidth="1"/>
    <col min="3" max="3" width="13.875" style="1" customWidth="1"/>
    <col min="4" max="4" width="13.25" style="1" customWidth="1"/>
    <col min="5" max="5" width="7" style="1" customWidth="1"/>
    <col min="6" max="6" width="6.875" style="1" customWidth="1"/>
    <col min="7" max="7" width="14.375" style="1" customWidth="1"/>
    <col min="8" max="8" width="5.25" style="1" customWidth="1"/>
    <col min="9" max="9" width="3.75" style="1" customWidth="1"/>
    <col min="10" max="10" width="6.91666666666667" style="1" customWidth="1"/>
    <col min="11" max="16384" width="10.1" style="1"/>
  </cols>
  <sheetData>
    <row r="1" s="1" customFormat="1" ht="40.75" customHeight="1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="1" customFormat="1" ht="37.25" customHeight="1" spans="1:10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</row>
    <row r="3" s="1" customFormat="1" ht="34" customHeight="1" spans="1:1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</row>
    <row r="4" s="1" customFormat="1" ht="33" customHeight="1" spans="1:10">
      <c r="A4" s="8" t="s">
        <v>3</v>
      </c>
      <c r="B4" s="9"/>
      <c r="C4" s="10" t="s">
        <v>4</v>
      </c>
      <c r="D4" s="9"/>
      <c r="E4" s="9"/>
      <c r="F4" s="9"/>
      <c r="G4" s="9"/>
      <c r="H4" s="9"/>
      <c r="I4" s="9"/>
      <c r="J4" s="9"/>
    </row>
    <row r="5" s="1" customFormat="1" ht="34" customHeight="1" spans="1:10">
      <c r="A5" s="11" t="s">
        <v>5</v>
      </c>
      <c r="B5" s="12"/>
      <c r="C5" s="13" t="s">
        <v>6</v>
      </c>
      <c r="D5" s="14"/>
      <c r="E5" s="12"/>
      <c r="F5" s="43" t="s">
        <v>7</v>
      </c>
      <c r="G5" s="14"/>
      <c r="H5" s="12"/>
      <c r="I5" s="55" t="s">
        <v>8</v>
      </c>
      <c r="J5" s="12"/>
    </row>
    <row r="6" s="1" customFormat="1" ht="34" customHeight="1" spans="1:10">
      <c r="A6" s="15" t="s">
        <v>9</v>
      </c>
      <c r="B6" s="16"/>
      <c r="C6" s="17" t="s">
        <v>10</v>
      </c>
      <c r="D6" s="18"/>
      <c r="E6" s="18"/>
      <c r="F6" s="18"/>
      <c r="G6" s="18"/>
      <c r="H6" s="18"/>
      <c r="I6" s="18"/>
      <c r="J6" s="56"/>
    </row>
    <row r="7" s="1" customFormat="1" ht="34" customHeight="1" spans="1:10">
      <c r="A7" s="15" t="s">
        <v>11</v>
      </c>
      <c r="B7" s="16"/>
      <c r="C7" s="17" t="s">
        <v>12</v>
      </c>
      <c r="D7" s="18"/>
      <c r="E7" s="18"/>
      <c r="F7" s="18"/>
      <c r="G7" s="18"/>
      <c r="H7" s="18"/>
      <c r="I7" s="18"/>
      <c r="J7" s="56"/>
    </row>
    <row r="8" s="1" customFormat="1" ht="45" customHeight="1" spans="1:10">
      <c r="A8" s="15" t="s">
        <v>13</v>
      </c>
      <c r="B8" s="16"/>
      <c r="C8" s="17" t="s">
        <v>14</v>
      </c>
      <c r="D8" s="19"/>
      <c r="E8" s="19"/>
      <c r="F8" s="19"/>
      <c r="G8" s="19"/>
      <c r="H8" s="19"/>
      <c r="I8" s="19"/>
      <c r="J8" s="57"/>
    </row>
    <row r="9" s="1" customFormat="1" ht="35" customHeight="1" spans="1:10">
      <c r="A9" s="15" t="s">
        <v>15</v>
      </c>
      <c r="B9" s="20"/>
      <c r="C9" s="21"/>
      <c r="D9" s="15" t="s">
        <v>16</v>
      </c>
      <c r="E9" s="15" t="s">
        <v>17</v>
      </c>
      <c r="F9" s="16"/>
      <c r="G9" s="15" t="s">
        <v>18</v>
      </c>
      <c r="H9" s="15" t="s">
        <v>19</v>
      </c>
      <c r="I9" s="58"/>
      <c r="J9" s="16"/>
    </row>
    <row r="10" s="1" customFormat="1" ht="34" customHeight="1" spans="1:10">
      <c r="A10" s="22"/>
      <c r="B10" s="12"/>
      <c r="C10" s="21" t="s">
        <v>20</v>
      </c>
      <c r="D10" s="23">
        <v>950000</v>
      </c>
      <c r="E10" s="44">
        <v>747432.89</v>
      </c>
      <c r="F10" s="45"/>
      <c r="G10" s="46">
        <f>E10/D10</f>
        <v>0.786771463157895</v>
      </c>
      <c r="H10" s="47">
        <f>G10*20</f>
        <v>15.7354292631579</v>
      </c>
      <c r="I10" s="59"/>
      <c r="J10" s="60"/>
    </row>
    <row r="11" s="1" customFormat="1" ht="35" customHeight="1" spans="1:10">
      <c r="A11" s="8" t="s">
        <v>21</v>
      </c>
      <c r="B11" s="24" t="s">
        <v>22</v>
      </c>
      <c r="C11" s="25" t="s">
        <v>23</v>
      </c>
      <c r="D11" s="26" t="s">
        <v>24</v>
      </c>
      <c r="E11" s="48"/>
      <c r="F11" s="20"/>
      <c r="G11" s="26" t="s">
        <v>25</v>
      </c>
      <c r="H11" s="26" t="s">
        <v>26</v>
      </c>
      <c r="I11" s="20"/>
      <c r="J11" s="26" t="s">
        <v>27</v>
      </c>
    </row>
    <row r="12" s="1" customFormat="1" ht="45" customHeight="1" spans="1:10">
      <c r="A12" s="27"/>
      <c r="B12" s="28" t="s">
        <v>28</v>
      </c>
      <c r="C12" s="29" t="s">
        <v>29</v>
      </c>
      <c r="D12" s="30" t="s">
        <v>30</v>
      </c>
      <c r="E12" s="49"/>
      <c r="F12" s="50"/>
      <c r="G12" s="51" t="s">
        <v>31</v>
      </c>
      <c r="H12" s="52" t="s">
        <v>32</v>
      </c>
      <c r="I12" s="50"/>
      <c r="J12" s="32">
        <v>40</v>
      </c>
    </row>
    <row r="13" s="1" customFormat="1" ht="37" customHeight="1" spans="1:10">
      <c r="A13" s="27"/>
      <c r="B13" s="28"/>
      <c r="C13" s="31" t="s">
        <v>33</v>
      </c>
      <c r="D13" s="30" t="s">
        <v>34</v>
      </c>
      <c r="E13" s="49"/>
      <c r="F13" s="50"/>
      <c r="G13" s="53" t="s">
        <v>34</v>
      </c>
      <c r="H13" s="52">
        <v>0</v>
      </c>
      <c r="I13" s="50"/>
      <c r="J13" s="32">
        <v>10</v>
      </c>
    </row>
    <row r="14" s="1" customFormat="1" ht="37" customHeight="1" spans="1:10">
      <c r="A14" s="27"/>
      <c r="B14" s="28"/>
      <c r="C14" s="31" t="s">
        <v>35</v>
      </c>
      <c r="D14" s="30" t="s">
        <v>34</v>
      </c>
      <c r="E14" s="49"/>
      <c r="F14" s="50"/>
      <c r="G14" s="51" t="s">
        <v>34</v>
      </c>
      <c r="H14" s="52">
        <v>0</v>
      </c>
      <c r="I14" s="50"/>
      <c r="J14" s="32">
        <v>10</v>
      </c>
    </row>
    <row r="15" s="1" customFormat="1" ht="37" customHeight="1" spans="1:10">
      <c r="A15" s="27"/>
      <c r="B15" s="29"/>
      <c r="C15" s="31" t="s">
        <v>36</v>
      </c>
      <c r="D15" s="30" t="s">
        <v>34</v>
      </c>
      <c r="E15" s="49"/>
      <c r="F15" s="50"/>
      <c r="G15" s="51" t="s">
        <v>34</v>
      </c>
      <c r="H15" s="52">
        <v>0</v>
      </c>
      <c r="I15" s="50"/>
      <c r="J15" s="32">
        <v>10</v>
      </c>
    </row>
    <row r="16" s="1" customFormat="1" ht="43" customHeight="1" spans="1:10">
      <c r="A16" s="27"/>
      <c r="B16" s="32" t="s">
        <v>37</v>
      </c>
      <c r="C16" s="31" t="s">
        <v>38</v>
      </c>
      <c r="D16" s="30" t="s">
        <v>34</v>
      </c>
      <c r="E16" s="49"/>
      <c r="F16" s="50"/>
      <c r="G16" s="51" t="s">
        <v>34</v>
      </c>
      <c r="H16" s="52">
        <v>0</v>
      </c>
      <c r="I16" s="50"/>
      <c r="J16" s="32">
        <v>10</v>
      </c>
    </row>
    <row r="17" s="1" customFormat="1" ht="38" customHeight="1" spans="1:10">
      <c r="A17" s="8" t="s">
        <v>39</v>
      </c>
      <c r="B17" s="33">
        <f>SUM(J12:J16)+H10</f>
        <v>95.7354292631579</v>
      </c>
      <c r="C17" s="34"/>
      <c r="D17" s="34"/>
      <c r="E17" s="34"/>
      <c r="F17" s="34"/>
      <c r="G17" s="34"/>
      <c r="H17" s="34"/>
      <c r="I17" s="34"/>
      <c r="J17" s="34"/>
    </row>
    <row r="18" s="1" customFormat="1" ht="73" customHeight="1" spans="1:10">
      <c r="A18" s="35" t="s">
        <v>40</v>
      </c>
      <c r="B18" s="36"/>
      <c r="C18" s="37"/>
      <c r="D18" s="10" t="s">
        <v>41</v>
      </c>
      <c r="E18" s="54"/>
      <c r="F18" s="54"/>
      <c r="G18" s="54"/>
      <c r="H18" s="54"/>
      <c r="I18" s="54"/>
      <c r="J18" s="54"/>
    </row>
    <row r="19" s="1" customFormat="1" ht="84" customHeight="1" spans="1:10">
      <c r="A19" s="38" t="s">
        <v>42</v>
      </c>
      <c r="B19" s="39"/>
      <c r="C19" s="39"/>
      <c r="D19" s="10" t="s">
        <v>43</v>
      </c>
      <c r="E19" s="54"/>
      <c r="F19" s="54"/>
      <c r="G19" s="54"/>
      <c r="H19" s="54"/>
      <c r="I19" s="54"/>
      <c r="J19" s="54"/>
    </row>
    <row r="20" s="1" customFormat="1" ht="82" customHeight="1" spans="1:10">
      <c r="A20" s="10" t="s">
        <v>44</v>
      </c>
      <c r="B20" s="10"/>
      <c r="C20" s="10"/>
      <c r="D20" s="40" t="s">
        <v>45</v>
      </c>
      <c r="E20" s="40"/>
      <c r="F20" s="40"/>
      <c r="G20" s="40"/>
      <c r="H20" s="40"/>
      <c r="I20" s="40"/>
      <c r="J20" s="40"/>
    </row>
    <row r="21" s="1" customFormat="1" spans="1:1">
      <c r="A21" s="1" t="s">
        <v>46</v>
      </c>
    </row>
    <row r="22" s="1" customFormat="1" spans="1:1">
      <c r="A22" s="41" t="s">
        <v>47</v>
      </c>
    </row>
    <row r="23" s="1" customFormat="1" spans="1:1">
      <c r="A23" s="1" t="s">
        <v>48</v>
      </c>
    </row>
    <row r="24" s="1" customFormat="1" customHeight="1" spans="1:10">
      <c r="A24" s="42" t="s">
        <v>49</v>
      </c>
      <c r="B24" s="42"/>
      <c r="C24" s="42"/>
      <c r="D24" s="42"/>
      <c r="E24" s="42"/>
      <c r="F24" s="42"/>
      <c r="G24" s="42"/>
      <c r="H24" s="42"/>
      <c r="I24" s="42"/>
      <c r="J24" s="42"/>
    </row>
    <row r="25" s="1" customFormat="1" spans="1:1">
      <c r="A25" s="1" t="s">
        <v>50</v>
      </c>
    </row>
    <row r="26" s="1" customFormat="1" spans="1:1">
      <c r="A26" s="1" t="s">
        <v>51</v>
      </c>
    </row>
    <row r="27" s="1" customFormat="1" spans="1:1">
      <c r="A27" s="1" t="s">
        <v>52</v>
      </c>
    </row>
    <row r="28" s="1" customFormat="1" spans="1:1">
      <c r="A28" s="1" t="s">
        <v>53</v>
      </c>
    </row>
    <row r="29" s="1" customFormat="1" spans="1:1">
      <c r="A29" s="1" t="s">
        <v>54</v>
      </c>
    </row>
  </sheetData>
  <mergeCells count="41">
    <mergeCell ref="A1:J1"/>
    <mergeCell ref="A2:J2"/>
    <mergeCell ref="A3:J3"/>
    <mergeCell ref="A4:B4"/>
    <mergeCell ref="C4:J4"/>
    <mergeCell ref="A5:B5"/>
    <mergeCell ref="C5:E5"/>
    <mergeCell ref="F5:H5"/>
    <mergeCell ref="I5:J5"/>
    <mergeCell ref="A6:B6"/>
    <mergeCell ref="C6:J6"/>
    <mergeCell ref="A7:B7"/>
    <mergeCell ref="C7:J7"/>
    <mergeCell ref="A8:B8"/>
    <mergeCell ref="C8:J8"/>
    <mergeCell ref="E9:F9"/>
    <mergeCell ref="H9:J9"/>
    <mergeCell ref="E10:F10"/>
    <mergeCell ref="H10:J10"/>
    <mergeCell ref="D11:F11"/>
    <mergeCell ref="H11:I11"/>
    <mergeCell ref="D12:F12"/>
    <mergeCell ref="H12:I12"/>
    <mergeCell ref="D13:F13"/>
    <mergeCell ref="H13:I13"/>
    <mergeCell ref="D14:F14"/>
    <mergeCell ref="H14:I14"/>
    <mergeCell ref="D15:F15"/>
    <mergeCell ref="H15:I15"/>
    <mergeCell ref="D16:F16"/>
    <mergeCell ref="H16:I16"/>
    <mergeCell ref="B17:J17"/>
    <mergeCell ref="A18:C18"/>
    <mergeCell ref="D18:J18"/>
    <mergeCell ref="D19:J19"/>
    <mergeCell ref="A20:C20"/>
    <mergeCell ref="D20:J20"/>
    <mergeCell ref="A24:J24"/>
    <mergeCell ref="A11:A16"/>
    <mergeCell ref="B13:B15"/>
    <mergeCell ref="A9:B10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专用车辆燃料费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2021-05-26T01:56:00Z</dcterms:created>
  <dcterms:modified xsi:type="dcterms:W3CDTF">2025-04-23T10:23:34Z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73F37D279D2F44F3A2224B3E9EBD2A00</vt:lpwstr>
  </property>
  <property fmtid="{D5CDD505-2E9C-101B-9397-08002B2CF9AE}" pid="3" name="KSOProductBuildVer">
    <vt:lpwstr>2052-11.8.2.1130</vt:lpwstr>
  </property>
</Properties>
</file>