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事实无人抚养儿童基本生活补贴发放花名册" sheetId="1" r:id="rId1"/>
  </sheets>
  <definedNames>
    <definedName name="_xlnm.Print_Titles" localSheetId="0">事实无人抚养儿童基本生活补贴发放花名册!$1:$3</definedName>
  </definedNames>
  <calcPr calcId="144525"/>
</workbook>
</file>

<file path=xl/sharedStrings.xml><?xml version="1.0" encoding="utf-8"?>
<sst xmlns="http://schemas.openxmlformats.org/spreadsheetml/2006/main" count="328" uniqueCount="163">
  <si>
    <t>【儿童保障】东西湖区2022年9月事实无人抚养儿童基本生活补贴发放公示</t>
  </si>
  <si>
    <t>序号</t>
  </si>
  <si>
    <t>姓名</t>
  </si>
  <si>
    <t>身份证号</t>
  </si>
  <si>
    <t>性别</t>
  </si>
  <si>
    <t>户籍      所在地</t>
  </si>
  <si>
    <t>参照
散居孤儿供养标准应发金额   (单位：元）</t>
  </si>
  <si>
    <t>减除已享受其他救助情况 （单位：元）</t>
  </si>
  <si>
    <t>东西湖区增发水电补贴（单位：元）</t>
  </si>
  <si>
    <t>实发金额        （单位：元）</t>
  </si>
  <si>
    <t>银行账号
（邮政储蓄银行）</t>
  </si>
  <si>
    <t>账户      开卡人</t>
  </si>
  <si>
    <t>与受助儿童关系</t>
  </si>
  <si>
    <t>备注</t>
  </si>
  <si>
    <t>最低生活保障金(人均救助水平）</t>
  </si>
  <si>
    <t>特困人员救助供养金（人均救助水平）</t>
  </si>
  <si>
    <t>困难残疾人生活补贴</t>
  </si>
  <si>
    <t>易*涵</t>
  </si>
  <si>
    <t>420112********3029</t>
  </si>
  <si>
    <t>女</t>
  </si>
  <si>
    <t>径河街</t>
  </si>
  <si>
    <t>6217********3765219</t>
  </si>
  <si>
    <t>本人</t>
  </si>
  <si>
    <t>低保，以户为单位已享受水电补贴（低保口径发放）</t>
  </si>
  <si>
    <t>易*倩</t>
  </si>
  <si>
    <t>420112********3025</t>
  </si>
  <si>
    <t>4205********85</t>
  </si>
  <si>
    <t>其母系单独施保，以户为单位已享受水电补贴</t>
  </si>
  <si>
    <t>易*锐</t>
  </si>
  <si>
    <t>420112********305X</t>
  </si>
  <si>
    <t>男</t>
  </si>
  <si>
    <t>4205********55</t>
  </si>
  <si>
    <t>易*菲</t>
  </si>
  <si>
    <t>420112********3021</t>
  </si>
  <si>
    <t>6217********0731804</t>
  </si>
  <si>
    <t>石*怡</t>
  </si>
  <si>
    <t>420112********3026</t>
  </si>
  <si>
    <t>4205********45</t>
  </si>
  <si>
    <t>汤*博</t>
  </si>
  <si>
    <t>420112********0014</t>
  </si>
  <si>
    <t>东山街</t>
  </si>
  <si>
    <t>6217********9167204</t>
  </si>
  <si>
    <t>黄*万</t>
  </si>
  <si>
    <t>420112********0037</t>
  </si>
  <si>
    <t>6221********3128870</t>
  </si>
  <si>
    <t>潘*涵</t>
  </si>
  <si>
    <t>420112********0326</t>
  </si>
  <si>
    <t>辛安渡街</t>
  </si>
  <si>
    <t>6217********3754494</t>
  </si>
  <si>
    <t>汪*康</t>
  </si>
  <si>
    <t>420112********0318</t>
  </si>
  <si>
    <t>6217********8787656</t>
  </si>
  <si>
    <t>钟*琴</t>
  </si>
  <si>
    <t>420112********0321</t>
  </si>
  <si>
    <t>6217********8786534</t>
  </si>
  <si>
    <t>李*宁</t>
  </si>
  <si>
    <t>420112********0325</t>
  </si>
  <si>
    <t>6221********6294703</t>
  </si>
  <si>
    <t>聂*琪</t>
  </si>
  <si>
    <t>6217********0921983</t>
  </si>
  <si>
    <t>丁*欣</t>
  </si>
  <si>
    <t>420112********1829</t>
  </si>
  <si>
    <t>走马岭街</t>
  </si>
  <si>
    <t>6217********2052651</t>
  </si>
  <si>
    <t>其父母系单独施保，以户为单位已享受水电补贴</t>
  </si>
  <si>
    <t>熊*慧</t>
  </si>
  <si>
    <t>420112********0623</t>
  </si>
  <si>
    <t>6217********5179320</t>
  </si>
  <si>
    <t>袁*帆</t>
  </si>
  <si>
    <t>420112********1817</t>
  </si>
  <si>
    <t>6217********3764857</t>
  </si>
  <si>
    <t>陈*东</t>
  </si>
  <si>
    <t>420112********1816</t>
  </si>
  <si>
    <t>6217********2052644</t>
  </si>
  <si>
    <t>陈*汐</t>
  </si>
  <si>
    <t>420112********1820</t>
  </si>
  <si>
    <t>6221********4019419</t>
  </si>
  <si>
    <t>杨*宁</t>
  </si>
  <si>
    <t>420112********062X</t>
  </si>
  <si>
    <t>6217********7951207</t>
  </si>
  <si>
    <t>王*豪</t>
  </si>
  <si>
    <t>420112********0611</t>
  </si>
  <si>
    <t>6217********3112634</t>
  </si>
  <si>
    <t>苏*诚</t>
  </si>
  <si>
    <t>420112********1814</t>
  </si>
  <si>
    <t>6221********3245559</t>
  </si>
  <si>
    <t>其父苏艳红系单独施保对象，且与苏宇诚不在一个户口</t>
  </si>
  <si>
    <t>杨*余</t>
  </si>
  <si>
    <t>420112********091X</t>
  </si>
  <si>
    <t>新沟镇街</t>
  </si>
  <si>
    <t>6217********0638132</t>
  </si>
  <si>
    <t>沈*好</t>
  </si>
  <si>
    <t>420112********3629</t>
  </si>
  <si>
    <t>柏泉街</t>
  </si>
  <si>
    <t>6217********2052735</t>
  </si>
  <si>
    <t>刘*语</t>
  </si>
  <si>
    <t>420112********362X</t>
  </si>
  <si>
    <t>6210********0814432</t>
  </si>
  <si>
    <t>刘*瑞</t>
  </si>
  <si>
    <t>420112********3612</t>
  </si>
  <si>
    <t>6217********2052768</t>
  </si>
  <si>
    <t>彭*蓥</t>
  </si>
  <si>
    <t>6217********2105603</t>
  </si>
  <si>
    <t>李*玲</t>
  </si>
  <si>
    <t>420112********364X</t>
  </si>
  <si>
    <t>4205********26</t>
  </si>
  <si>
    <t>喻*琪</t>
  </si>
  <si>
    <t>420112********3614</t>
  </si>
  <si>
    <t>6217********8786559</t>
  </si>
  <si>
    <t>彭*宇</t>
  </si>
  <si>
    <t>420112********3611</t>
  </si>
  <si>
    <t>6217********2428869</t>
  </si>
  <si>
    <t>冯*喆</t>
  </si>
  <si>
    <t>420112********3620</t>
  </si>
  <si>
    <t>6217********8539003</t>
  </si>
  <si>
    <t>蔡*菲</t>
  </si>
  <si>
    <t>420112********392X</t>
  </si>
  <si>
    <t>将军路街</t>
  </si>
  <si>
    <t>6217********4069827</t>
  </si>
  <si>
    <t>张*媛</t>
  </si>
  <si>
    <t>420112********3941</t>
  </si>
  <si>
    <t>6217********2276956</t>
  </si>
  <si>
    <t>鹿*翰</t>
  </si>
  <si>
    <t>420112********4214</t>
  </si>
  <si>
    <t>常青花园</t>
  </si>
  <si>
    <t>6052********400765</t>
  </si>
  <si>
    <t>王*婷</t>
  </si>
  <si>
    <t>420112********244X</t>
  </si>
  <si>
    <t>长青街</t>
  </si>
  <si>
    <t>6217********3320797</t>
  </si>
  <si>
    <t>王*竹</t>
  </si>
  <si>
    <t>230506********0064</t>
  </si>
  <si>
    <t>4205********19</t>
  </si>
  <si>
    <t>潘*恒</t>
  </si>
  <si>
    <t>420112********2716</t>
  </si>
  <si>
    <t>吴家山街</t>
  </si>
  <si>
    <t>6217********3593864</t>
  </si>
  <si>
    <t>何*文豪</t>
  </si>
  <si>
    <t>420112********2717</t>
  </si>
  <si>
    <t>6217********7054190</t>
  </si>
  <si>
    <t>余*涛</t>
  </si>
  <si>
    <t>420112********2737</t>
  </si>
  <si>
    <t>6217********3909011</t>
  </si>
  <si>
    <t>杨*成</t>
  </si>
  <si>
    <t>420112********271X</t>
  </si>
  <si>
    <t>6221********5800989</t>
  </si>
  <si>
    <t>蔡*宇</t>
  </si>
  <si>
    <t>420112********2710</t>
  </si>
  <si>
    <t>6052********388111</t>
  </si>
  <si>
    <t>肖*研</t>
  </si>
  <si>
    <t>420112********211X</t>
  </si>
  <si>
    <t>慈惠街</t>
  </si>
  <si>
    <t>6217********0915472</t>
  </si>
  <si>
    <t>王*诚</t>
  </si>
  <si>
    <t>421221********1015</t>
  </si>
  <si>
    <t>金银湖街</t>
  </si>
  <si>
    <t>6221********6161316</t>
  </si>
  <si>
    <t>合计</t>
  </si>
  <si>
    <t>（大写）人民币陆万陆仟壹佰陆拾玖元整</t>
  </si>
  <si>
    <t>备注：</t>
  </si>
  <si>
    <r>
      <rPr>
        <b/>
        <sz val="6"/>
        <color theme="1"/>
        <rFont val="楷体_GB2312"/>
        <charset val="134"/>
      </rPr>
      <t>1、依据湖北省民政厅等12部门《关于进一步加强事实无人抚养儿童保障工作的实施意见》（鄂民政发〔2019</t>
    </r>
    <r>
      <rPr>
        <b/>
        <sz val="6"/>
        <color theme="1"/>
        <rFont val="宋体"/>
        <charset val="134"/>
      </rPr>
      <t>﹞</t>
    </r>
    <r>
      <rPr>
        <b/>
        <sz val="6"/>
        <color theme="1"/>
        <rFont val="楷体_GB2312"/>
        <charset val="134"/>
      </rPr>
      <t>17号），全面落实事实无人抚养儿童发放基本生活补贴制度，补贴标准按照当地孤儿保障标准执行（事实无人抚养儿童临时在福利机构抚养的，按孤儿集中养育标准发放生活补贴；社会分散生活的，按散居孤儿供养标准发放生活补贴），参照孤儿基本生活费发放办法确定发放方式；已获得最低生活保障金、特困人员救助供养金或困难残疾人生活补贴且未达到事实无人抚养儿童基本生活补贴标准的进行补差发放，其他事实无人抚养儿童按照补贴标准全额发放；事实无人抚养儿童成年后仍在校就读的继续享受基本生活补贴；</t>
    </r>
  </si>
  <si>
    <t>2、依据《市民政局 市财政局关于调整城乡低保和特困人员等社会救助对象保障标准的通知》（武民政〔2022〕11号）精神，从2022年4月起，调整城乡低保和特困人员等社会救助对象保障标准，其中事实无人抚养儿童养育标准由每人每月1740元提高至1820元；</t>
  </si>
  <si>
    <t>3、参照孤儿标准，向所有事实无人抚养儿童，以户为单位发放每户每月35元的水电费补贴，对在低保、特困保障中以户为单位享受过水电补贴的家庭的儿童不再重复发放；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</si>
</sst>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36"/>
      <color theme="1"/>
      <name val="仿宋"/>
      <charset val="134"/>
    </font>
    <font>
      <sz val="12"/>
      <color theme="1"/>
      <name val="楷体"/>
      <charset val="134"/>
    </font>
    <font>
      <b/>
      <sz val="12"/>
      <color theme="1"/>
      <name val="楷体"/>
      <charset val="134"/>
    </font>
    <font>
      <b/>
      <sz val="12"/>
      <color theme="1"/>
      <name val="仿宋_GB2312"/>
      <charset val="134"/>
    </font>
    <font>
      <b/>
      <sz val="12"/>
      <name val="仿宋_GB2312"/>
      <charset val="134"/>
    </font>
    <font>
      <b/>
      <sz val="12"/>
      <color theme="1"/>
      <name val="楷体_GB2312"/>
      <charset val="134"/>
    </font>
    <font>
      <b/>
      <sz val="8"/>
      <color theme="1"/>
      <name val="仿宋_GB2312"/>
      <charset val="134"/>
    </font>
    <font>
      <b/>
      <sz val="6"/>
      <color theme="1"/>
      <name val="仿宋"/>
      <charset val="134"/>
    </font>
    <font>
      <b/>
      <sz val="6"/>
      <color theme="1"/>
      <name val="楷体"/>
      <charset val="134"/>
    </font>
    <font>
      <sz val="12"/>
      <color theme="1"/>
      <name val="仿宋"/>
      <charset val="134"/>
    </font>
    <font>
      <sz val="28"/>
      <color theme="1"/>
      <name val="方正小标宋简体"/>
      <charset val="134"/>
    </font>
    <font>
      <b/>
      <sz val="8"/>
      <color theme="1"/>
      <name val="楷体_GB2312"/>
      <charset val="134"/>
    </font>
    <font>
      <b/>
      <sz val="8"/>
      <name val="楷体_GB2312"/>
      <charset val="134"/>
    </font>
    <font>
      <b/>
      <sz val="6"/>
      <color theme="1"/>
      <name val="楷体_GB2312"/>
      <charset val="134"/>
    </font>
    <font>
      <b/>
      <sz val="6"/>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6"/>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19"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19" fillId="9" borderId="0" applyNumberFormat="0" applyBorder="0" applyAlignment="0" applyProtection="0">
      <alignment vertical="center"/>
    </xf>
    <xf numFmtId="0" fontId="22" fillId="0" borderId="21" applyNumberFormat="0" applyFill="0" applyAlignment="0" applyProtection="0">
      <alignment vertical="center"/>
    </xf>
    <xf numFmtId="0" fontId="19" fillId="10" borderId="0" applyNumberFormat="0" applyBorder="0" applyAlignment="0" applyProtection="0">
      <alignment vertical="center"/>
    </xf>
    <xf numFmtId="0" fontId="28" fillId="11" borderId="22" applyNumberFormat="0" applyAlignment="0" applyProtection="0">
      <alignment vertical="center"/>
    </xf>
    <xf numFmtId="0" fontId="29" fillId="11" borderId="18" applyNumberFormat="0" applyAlignment="0" applyProtection="0">
      <alignment vertical="center"/>
    </xf>
    <xf numFmtId="0" fontId="30" fillId="12" borderId="23"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56">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6" fillId="0" borderId="0" xfId="0" applyFont="1" applyFill="1" applyBorder="1" applyAlignment="1">
      <alignment vertical="center"/>
    </xf>
    <xf numFmtId="0" fontId="7" fillId="0"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lignment vertical="center"/>
    </xf>
    <xf numFmtId="0" fontId="11"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43"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43" fontId="12" fillId="0" borderId="2" xfId="0" applyNumberFormat="1" applyFont="1" applyFill="1" applyBorder="1" applyAlignment="1">
      <alignment horizontal="center" vertical="center" wrapText="1"/>
    </xf>
    <xf numFmtId="43" fontId="12" fillId="0" borderId="7"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12" fillId="0" borderId="8" xfId="0" applyFont="1" applyFill="1" applyBorder="1" applyAlignment="1">
      <alignment horizontal="center" vertical="center"/>
    </xf>
    <xf numFmtId="43" fontId="13" fillId="0" borderId="2"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6" xfId="0" applyFont="1" applyFill="1" applyBorder="1" applyAlignment="1">
      <alignment horizontal="center" vertical="center" wrapText="1"/>
    </xf>
    <xf numFmtId="43" fontId="12" fillId="0" borderId="9"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xf>
    <xf numFmtId="0" fontId="12" fillId="0" borderId="11" xfId="0" applyFont="1" applyFill="1" applyBorder="1" applyAlignment="1">
      <alignment horizontal="center" vertical="center"/>
    </xf>
    <xf numFmtId="43"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xf>
    <xf numFmtId="0" fontId="12" fillId="0" borderId="5" xfId="0" applyFont="1" applyFill="1" applyBorder="1" applyAlignment="1">
      <alignment horizontal="center" vertical="center"/>
    </xf>
    <xf numFmtId="43" fontId="12" fillId="0" borderId="12" xfId="0" applyNumberFormat="1" applyFont="1" applyFill="1" applyBorder="1" applyAlignment="1">
      <alignment horizontal="center" vertical="center" wrapText="1"/>
    </xf>
    <xf numFmtId="0" fontId="12" fillId="0" borderId="13"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1" xfId="0" applyFont="1" applyFill="1" applyBorder="1" applyAlignment="1">
      <alignment horizontal="center" vertical="center" wrapText="1"/>
    </xf>
    <xf numFmtId="4" fontId="12" fillId="0" borderId="15" xfId="0" applyNumberFormat="1"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4" fillId="0" borderId="0" xfId="0" applyFont="1" applyFill="1" applyBorder="1" applyAlignment="1">
      <alignment horizontal="center" vertical="center" wrapText="1"/>
    </xf>
    <xf numFmtId="0" fontId="12" fillId="0" borderId="1" xfId="0" applyNumberFormat="1" applyFont="1" applyFill="1" applyBorder="1" applyAlignment="1" quotePrefix="1">
      <alignment horizontal="center" vertical="center" wrapText="1"/>
    </xf>
    <xf numFmtId="0" fontId="13" fillId="0" borderId="1" xfId="0" applyNumberFormat="1" applyFont="1" applyFill="1" applyBorder="1" applyAlignment="1" quotePrefix="1">
      <alignment horizontal="center" vertical="center" wrapText="1"/>
    </xf>
    <xf numFmtId="0" fontId="12" fillId="0" borderId="10" xfId="0" applyNumberFormat="1" applyFont="1" applyFill="1" applyBorder="1" applyAlignment="1" quotePrefix="1">
      <alignment horizontal="center" vertical="center" wrapText="1"/>
    </xf>
    <xf numFmtId="0" fontId="12" fillId="0" borderId="4" xfId="0" applyNumberFormat="1" applyFont="1" applyFill="1" applyBorder="1" applyAlignment="1" quotePrefix="1">
      <alignment horizontal="center" vertical="center" wrapText="1"/>
    </xf>
    <xf numFmtId="0" fontId="12" fillId="0" borderId="13"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r:id="rId1" ax:persistence="persistStreamInit"/>
</file>

<file path=xl/activeX/activeX2.xml><?xml version="1.0" encoding="utf-8"?>
<ax:ocx xmlns:ax="http://schemas.microsoft.com/office/2006/activeX" xmlns:r="http://schemas.openxmlformats.org/officeDocument/2006/relationships" ax:classid="{5512D11C-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24</xdr:row>
          <xdr:rowOff>0</xdr:rowOff>
        </xdr:from>
        <xdr:to>
          <xdr:col>16</xdr:col>
          <xdr:colOff>256540</xdr:colOff>
          <xdr:row>24</xdr:row>
          <xdr:rowOff>228600</xdr:rowOff>
        </xdr:to>
        <xdr:sp>
          <xdr:nvSpPr>
            <xdr:cNvPr id="1025" name="Control 1" hidden="1">
              <a:extLst>
                <a:ext uri="{63B3BB69-23CF-44E3-9099-C40C66FF867C}">
                  <a14:compatExt spid="_x0000_s1025"/>
                </a:ext>
              </a:extLst>
            </xdr:cNvPr>
            <xdr:cNvSpPr/>
          </xdr:nvSpPr>
          <xdr:spPr>
            <a:xfrm>
              <a:off x="13744575" y="8940800"/>
              <a:ext cx="914400" cy="2286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0</xdr:rowOff>
        </xdr:from>
        <xdr:to>
          <xdr:col>16</xdr:col>
          <xdr:colOff>256540</xdr:colOff>
          <xdr:row>25</xdr:row>
          <xdr:rowOff>228600</xdr:rowOff>
        </xdr:to>
        <xdr:sp>
          <xdr:nvSpPr>
            <xdr:cNvPr id="1026" name="Control 2" hidden="1">
              <a:extLst>
                <a:ext uri="{63B3BB69-23CF-44E3-9099-C40C66FF867C}">
                  <a14:compatExt spid="_x0000_s1026"/>
                </a:ext>
              </a:extLst>
            </xdr:cNvPr>
            <xdr:cNvSpPr/>
          </xdr:nvSpPr>
          <xdr:spPr>
            <a:xfrm>
              <a:off x="13744575" y="9296400"/>
              <a:ext cx="914400" cy="22860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ontrol" Target="../activeX/activeX2.xml"/><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
  <sheetViews>
    <sheetView tabSelected="1" workbookViewId="0">
      <selection activeCell="A50" sqref="$A50:$XFD57"/>
    </sheetView>
  </sheetViews>
  <sheetFormatPr defaultColWidth="8.63333333333333" defaultRowHeight="14.25"/>
  <cols>
    <col min="1" max="1" width="4.5" style="10" customWidth="1"/>
    <col min="2" max="2" width="7.625" style="11" customWidth="1"/>
    <col min="3" max="3" width="21" style="11" customWidth="1"/>
    <col min="4" max="4" width="3.75" style="11" customWidth="1"/>
    <col min="5" max="5" width="8.5" style="11" customWidth="1"/>
    <col min="6" max="6" width="11.875" style="11" customWidth="1"/>
    <col min="7" max="7" width="10.125" style="11" customWidth="1"/>
    <col min="8" max="8" width="10.625" style="11" customWidth="1"/>
    <col min="9" max="9" width="11.5" style="11" customWidth="1"/>
    <col min="10" max="10" width="12.375" style="11" customWidth="1"/>
    <col min="11" max="11" width="13.125" style="11" customWidth="1"/>
    <col min="12" max="12" width="22.875" style="11" customWidth="1"/>
    <col min="13" max="13" width="9.5" style="11" customWidth="1"/>
    <col min="14" max="14" width="7.5" style="11" customWidth="1"/>
    <col min="15" max="15" width="25.5" style="11" customWidth="1"/>
    <col min="16" max="16384" width="8.63333333333333" style="12"/>
  </cols>
  <sheetData>
    <row r="1" s="1" customFormat="1" ht="38" customHeight="1" spans="1:15">
      <c r="A1" s="13" t="s">
        <v>0</v>
      </c>
      <c r="B1" s="13"/>
      <c r="C1" s="13"/>
      <c r="D1" s="13"/>
      <c r="E1" s="13"/>
      <c r="F1" s="13"/>
      <c r="G1" s="13"/>
      <c r="H1" s="13"/>
      <c r="I1" s="13"/>
      <c r="J1" s="13"/>
      <c r="K1" s="13"/>
      <c r="L1" s="13"/>
      <c r="M1" s="13"/>
      <c r="N1" s="13"/>
      <c r="O1" s="23"/>
    </row>
    <row r="2" s="2" customFormat="1" ht="24" customHeight="1" spans="1:15">
      <c r="A2" s="14" t="s">
        <v>1</v>
      </c>
      <c r="B2" s="14" t="s">
        <v>2</v>
      </c>
      <c r="C2" s="14" t="s">
        <v>3</v>
      </c>
      <c r="D2" s="14" t="s">
        <v>4</v>
      </c>
      <c r="E2" s="14" t="s">
        <v>5</v>
      </c>
      <c r="F2" s="14" t="s">
        <v>6</v>
      </c>
      <c r="G2" s="14" t="s">
        <v>7</v>
      </c>
      <c r="H2" s="14"/>
      <c r="I2" s="14"/>
      <c r="J2" s="24" t="s">
        <v>8</v>
      </c>
      <c r="K2" s="25" t="s">
        <v>9</v>
      </c>
      <c r="L2" s="26" t="s">
        <v>10</v>
      </c>
      <c r="M2" s="26" t="s">
        <v>11</v>
      </c>
      <c r="N2" s="27" t="s">
        <v>12</v>
      </c>
      <c r="O2" s="28" t="s">
        <v>13</v>
      </c>
    </row>
    <row r="3" s="3" customFormat="1" ht="54" customHeight="1" spans="1:15">
      <c r="A3" s="14"/>
      <c r="B3" s="14"/>
      <c r="C3" s="14"/>
      <c r="D3" s="14"/>
      <c r="E3" s="14"/>
      <c r="F3" s="14"/>
      <c r="G3" s="14" t="s">
        <v>14</v>
      </c>
      <c r="H3" s="14" t="s">
        <v>15</v>
      </c>
      <c r="I3" s="14" t="s">
        <v>16</v>
      </c>
      <c r="J3" s="24"/>
      <c r="K3" s="29"/>
      <c r="L3" s="14"/>
      <c r="M3" s="14"/>
      <c r="N3" s="30"/>
      <c r="O3" s="28"/>
    </row>
    <row r="4" s="4" customFormat="1" ht="28" customHeight="1" spans="1:15">
      <c r="A4" s="15">
        <v>1</v>
      </c>
      <c r="B4" s="14" t="s">
        <v>17</v>
      </c>
      <c r="C4" s="14" t="s">
        <v>18</v>
      </c>
      <c r="D4" s="14" t="s">
        <v>19</v>
      </c>
      <c r="E4" s="14" t="s">
        <v>20</v>
      </c>
      <c r="F4" s="16">
        <v>1820</v>
      </c>
      <c r="G4" s="16">
        <v>936</v>
      </c>
      <c r="H4" s="16"/>
      <c r="I4" s="16">
        <v>0</v>
      </c>
      <c r="J4" s="31">
        <v>0</v>
      </c>
      <c r="K4" s="32">
        <f>F:F-G:G-H:H-I:I+J:J</f>
        <v>884</v>
      </c>
      <c r="L4" s="56" t="s">
        <v>21</v>
      </c>
      <c r="M4" s="33" t="s">
        <v>17</v>
      </c>
      <c r="N4" s="34" t="s">
        <v>22</v>
      </c>
      <c r="O4" s="28" t="s">
        <v>23</v>
      </c>
    </row>
    <row r="5" s="4" customFormat="1" ht="28" customHeight="1" spans="1:15">
      <c r="A5" s="15">
        <v>2</v>
      </c>
      <c r="B5" s="14" t="s">
        <v>24</v>
      </c>
      <c r="C5" s="17" t="s">
        <v>25</v>
      </c>
      <c r="D5" s="14" t="s">
        <v>19</v>
      </c>
      <c r="E5" s="14" t="s">
        <v>20</v>
      </c>
      <c r="F5" s="16">
        <v>1820</v>
      </c>
      <c r="G5" s="16"/>
      <c r="H5" s="16"/>
      <c r="I5" s="16">
        <v>0</v>
      </c>
      <c r="J5" s="31">
        <v>0</v>
      </c>
      <c r="K5" s="32">
        <f t="shared" ref="K5:K44" si="0">F:F-G:G-H:H-I:I+J:J</f>
        <v>1820</v>
      </c>
      <c r="L5" s="56" t="s">
        <v>26</v>
      </c>
      <c r="M5" s="33" t="s">
        <v>24</v>
      </c>
      <c r="N5" s="34" t="s">
        <v>22</v>
      </c>
      <c r="O5" s="28" t="s">
        <v>27</v>
      </c>
    </row>
    <row r="6" s="4" customFormat="1" ht="28" customHeight="1" spans="1:15">
      <c r="A6" s="15">
        <v>3</v>
      </c>
      <c r="B6" s="14" t="s">
        <v>28</v>
      </c>
      <c r="C6" s="17" t="s">
        <v>29</v>
      </c>
      <c r="D6" s="14" t="s">
        <v>30</v>
      </c>
      <c r="E6" s="14" t="s">
        <v>20</v>
      </c>
      <c r="F6" s="16">
        <v>1820</v>
      </c>
      <c r="G6" s="16"/>
      <c r="H6" s="16"/>
      <c r="I6" s="16">
        <v>0</v>
      </c>
      <c r="J6" s="31">
        <v>0</v>
      </c>
      <c r="K6" s="32">
        <f t="shared" si="0"/>
        <v>1820</v>
      </c>
      <c r="L6" s="56" t="s">
        <v>31</v>
      </c>
      <c r="M6" s="33" t="s">
        <v>28</v>
      </c>
      <c r="N6" s="34" t="s">
        <v>22</v>
      </c>
      <c r="O6" s="28" t="s">
        <v>27</v>
      </c>
    </row>
    <row r="7" s="4" customFormat="1" ht="28" customHeight="1" spans="1:15">
      <c r="A7" s="15">
        <v>4</v>
      </c>
      <c r="B7" s="14" t="s">
        <v>32</v>
      </c>
      <c r="C7" s="17" t="s">
        <v>33</v>
      </c>
      <c r="D7" s="14" t="s">
        <v>19</v>
      </c>
      <c r="E7" s="14" t="s">
        <v>20</v>
      </c>
      <c r="F7" s="16">
        <v>1820</v>
      </c>
      <c r="G7" s="16"/>
      <c r="H7" s="16"/>
      <c r="I7" s="16">
        <v>0</v>
      </c>
      <c r="J7" s="31">
        <v>35</v>
      </c>
      <c r="K7" s="32">
        <f t="shared" si="0"/>
        <v>1855</v>
      </c>
      <c r="L7" s="56" t="s">
        <v>34</v>
      </c>
      <c r="M7" s="17" t="s">
        <v>32</v>
      </c>
      <c r="N7" s="30" t="s">
        <v>22</v>
      </c>
      <c r="O7" s="28"/>
    </row>
    <row r="8" s="4" customFormat="1" ht="28" customHeight="1" spans="1:15">
      <c r="A8" s="15">
        <v>5</v>
      </c>
      <c r="B8" s="14" t="s">
        <v>35</v>
      </c>
      <c r="C8" s="17" t="s">
        <v>36</v>
      </c>
      <c r="D8" s="14" t="s">
        <v>19</v>
      </c>
      <c r="E8" s="14" t="s">
        <v>20</v>
      </c>
      <c r="F8" s="16">
        <v>1820</v>
      </c>
      <c r="G8" s="16"/>
      <c r="H8" s="16"/>
      <c r="I8" s="16">
        <v>0</v>
      </c>
      <c r="J8" s="31">
        <v>35</v>
      </c>
      <c r="K8" s="32">
        <f t="shared" si="0"/>
        <v>1855</v>
      </c>
      <c r="L8" s="56" t="s">
        <v>37</v>
      </c>
      <c r="M8" s="17" t="s">
        <v>35</v>
      </c>
      <c r="N8" s="30" t="s">
        <v>22</v>
      </c>
      <c r="O8" s="28"/>
    </row>
    <row r="9" s="4" customFormat="1" ht="28" customHeight="1" spans="1:15">
      <c r="A9" s="15">
        <v>6</v>
      </c>
      <c r="B9" s="14" t="s">
        <v>38</v>
      </c>
      <c r="C9" s="17" t="s">
        <v>39</v>
      </c>
      <c r="D9" s="14" t="s">
        <v>30</v>
      </c>
      <c r="E9" s="14" t="s">
        <v>40</v>
      </c>
      <c r="F9" s="16">
        <v>1820</v>
      </c>
      <c r="G9" s="16">
        <v>792</v>
      </c>
      <c r="H9" s="16"/>
      <c r="I9" s="16"/>
      <c r="J9" s="31">
        <v>0</v>
      </c>
      <c r="K9" s="32">
        <f t="shared" si="0"/>
        <v>1028</v>
      </c>
      <c r="L9" s="56" t="s">
        <v>41</v>
      </c>
      <c r="M9" s="33" t="s">
        <v>38</v>
      </c>
      <c r="N9" s="34" t="s">
        <v>22</v>
      </c>
      <c r="O9" s="28" t="s">
        <v>23</v>
      </c>
    </row>
    <row r="10" s="4" customFormat="1" ht="28" customHeight="1" spans="1:15">
      <c r="A10" s="15">
        <v>7</v>
      </c>
      <c r="B10" s="14" t="s">
        <v>42</v>
      </c>
      <c r="C10" s="17" t="s">
        <v>43</v>
      </c>
      <c r="D10" s="14" t="s">
        <v>30</v>
      </c>
      <c r="E10" s="14" t="s">
        <v>40</v>
      </c>
      <c r="F10" s="16">
        <v>1820</v>
      </c>
      <c r="G10" s="16"/>
      <c r="H10" s="16"/>
      <c r="I10" s="16"/>
      <c r="J10" s="31">
        <v>35</v>
      </c>
      <c r="K10" s="32">
        <f t="shared" si="0"/>
        <v>1855</v>
      </c>
      <c r="L10" s="56" t="s">
        <v>44</v>
      </c>
      <c r="M10" s="33" t="s">
        <v>42</v>
      </c>
      <c r="N10" s="34" t="s">
        <v>22</v>
      </c>
      <c r="O10" s="28"/>
    </row>
    <row r="11" s="4" customFormat="1" ht="28" customHeight="1" spans="1:15">
      <c r="A11" s="15">
        <v>8</v>
      </c>
      <c r="B11" s="14" t="s">
        <v>45</v>
      </c>
      <c r="C11" s="17" t="s">
        <v>46</v>
      </c>
      <c r="D11" s="14" t="s">
        <v>19</v>
      </c>
      <c r="E11" s="14" t="s">
        <v>47</v>
      </c>
      <c r="F11" s="16">
        <v>1820</v>
      </c>
      <c r="G11" s="16"/>
      <c r="H11" s="16"/>
      <c r="I11" s="16">
        <v>0</v>
      </c>
      <c r="J11" s="31">
        <v>35</v>
      </c>
      <c r="K11" s="32">
        <f t="shared" si="0"/>
        <v>1855</v>
      </c>
      <c r="L11" s="56" t="s">
        <v>48</v>
      </c>
      <c r="M11" s="33" t="s">
        <v>45</v>
      </c>
      <c r="N11" s="34" t="s">
        <v>22</v>
      </c>
      <c r="O11" s="28"/>
    </row>
    <row r="12" s="4" customFormat="1" ht="28" customHeight="1" spans="1:15">
      <c r="A12" s="15">
        <v>9</v>
      </c>
      <c r="B12" s="14" t="s">
        <v>49</v>
      </c>
      <c r="C12" s="17" t="s">
        <v>50</v>
      </c>
      <c r="D12" s="14" t="s">
        <v>30</v>
      </c>
      <c r="E12" s="14" t="s">
        <v>47</v>
      </c>
      <c r="F12" s="16">
        <v>1820</v>
      </c>
      <c r="G12" s="16">
        <v>936</v>
      </c>
      <c r="H12" s="16"/>
      <c r="I12" s="16">
        <v>0</v>
      </c>
      <c r="J12" s="31">
        <v>0</v>
      </c>
      <c r="K12" s="32">
        <f t="shared" si="0"/>
        <v>884</v>
      </c>
      <c r="L12" s="56" t="s">
        <v>51</v>
      </c>
      <c r="M12" s="33" t="s">
        <v>49</v>
      </c>
      <c r="N12" s="34" t="s">
        <v>22</v>
      </c>
      <c r="O12" s="28" t="s">
        <v>23</v>
      </c>
    </row>
    <row r="13" s="4" customFormat="1" ht="28" customHeight="1" spans="1:15">
      <c r="A13" s="15">
        <v>10</v>
      </c>
      <c r="B13" s="14" t="s">
        <v>52</v>
      </c>
      <c r="C13" s="17" t="s">
        <v>53</v>
      </c>
      <c r="D13" s="14" t="s">
        <v>19</v>
      </c>
      <c r="E13" s="14" t="s">
        <v>47</v>
      </c>
      <c r="F13" s="16">
        <v>1820</v>
      </c>
      <c r="G13" s="16"/>
      <c r="H13" s="16"/>
      <c r="I13" s="16">
        <v>0</v>
      </c>
      <c r="J13" s="31">
        <v>0</v>
      </c>
      <c r="K13" s="32">
        <f t="shared" si="0"/>
        <v>1820</v>
      </c>
      <c r="L13" s="56" t="s">
        <v>54</v>
      </c>
      <c r="M13" s="33" t="s">
        <v>52</v>
      </c>
      <c r="N13" s="34" t="s">
        <v>22</v>
      </c>
      <c r="O13" s="28" t="s">
        <v>27</v>
      </c>
    </row>
    <row r="14" s="4" customFormat="1" ht="28" customHeight="1" spans="1:15">
      <c r="A14" s="15">
        <v>11</v>
      </c>
      <c r="B14" s="14" t="s">
        <v>55</v>
      </c>
      <c r="C14" s="17" t="s">
        <v>56</v>
      </c>
      <c r="D14" s="14" t="s">
        <v>19</v>
      </c>
      <c r="E14" s="14" t="s">
        <v>47</v>
      </c>
      <c r="F14" s="16">
        <v>1820</v>
      </c>
      <c r="G14" s="16"/>
      <c r="H14" s="16"/>
      <c r="I14" s="16">
        <v>0</v>
      </c>
      <c r="J14" s="31">
        <v>35</v>
      </c>
      <c r="K14" s="32">
        <f t="shared" si="0"/>
        <v>1855</v>
      </c>
      <c r="L14" s="56" t="s">
        <v>57</v>
      </c>
      <c r="M14" s="33" t="s">
        <v>55</v>
      </c>
      <c r="N14" s="34" t="s">
        <v>22</v>
      </c>
      <c r="O14" s="28"/>
    </row>
    <row r="15" s="4" customFormat="1" ht="28" customHeight="1" spans="1:15">
      <c r="A15" s="15">
        <v>12</v>
      </c>
      <c r="B15" s="14" t="s">
        <v>58</v>
      </c>
      <c r="C15" s="17" t="s">
        <v>56</v>
      </c>
      <c r="D15" s="14" t="s">
        <v>19</v>
      </c>
      <c r="E15" s="14" t="s">
        <v>47</v>
      </c>
      <c r="F15" s="16">
        <v>1820</v>
      </c>
      <c r="G15" s="16"/>
      <c r="H15" s="16"/>
      <c r="I15" s="16">
        <v>0</v>
      </c>
      <c r="J15" s="31">
        <v>35</v>
      </c>
      <c r="K15" s="32">
        <f t="shared" si="0"/>
        <v>1855</v>
      </c>
      <c r="L15" s="56" t="s">
        <v>59</v>
      </c>
      <c r="M15" s="33" t="s">
        <v>58</v>
      </c>
      <c r="N15" s="34" t="s">
        <v>22</v>
      </c>
      <c r="O15" s="28"/>
    </row>
    <row r="16" s="4" customFormat="1" ht="28" customHeight="1" spans="1:15">
      <c r="A16" s="15">
        <v>13</v>
      </c>
      <c r="B16" s="14" t="s">
        <v>60</v>
      </c>
      <c r="C16" s="17" t="s">
        <v>61</v>
      </c>
      <c r="D16" s="14" t="s">
        <v>19</v>
      </c>
      <c r="E16" s="14" t="s">
        <v>62</v>
      </c>
      <c r="F16" s="16">
        <v>1820</v>
      </c>
      <c r="G16" s="16"/>
      <c r="H16" s="16"/>
      <c r="I16" s="16">
        <v>0</v>
      </c>
      <c r="J16" s="31">
        <v>0</v>
      </c>
      <c r="K16" s="32">
        <f t="shared" si="0"/>
        <v>1820</v>
      </c>
      <c r="L16" s="56" t="s">
        <v>63</v>
      </c>
      <c r="M16" s="33" t="s">
        <v>60</v>
      </c>
      <c r="N16" s="34" t="s">
        <v>22</v>
      </c>
      <c r="O16" s="28" t="s">
        <v>64</v>
      </c>
    </row>
    <row r="17" s="5" customFormat="1" ht="28" customHeight="1" spans="1:15">
      <c r="A17" s="15">
        <v>14</v>
      </c>
      <c r="B17" s="18" t="s">
        <v>65</v>
      </c>
      <c r="C17" s="18" t="s">
        <v>66</v>
      </c>
      <c r="D17" s="19" t="s">
        <v>19</v>
      </c>
      <c r="E17" s="19" t="s">
        <v>62</v>
      </c>
      <c r="F17" s="16">
        <v>1820</v>
      </c>
      <c r="G17" s="16"/>
      <c r="H17" s="16"/>
      <c r="I17" s="16">
        <v>0</v>
      </c>
      <c r="J17" s="35">
        <v>35</v>
      </c>
      <c r="K17" s="32">
        <f t="shared" si="0"/>
        <v>1855</v>
      </c>
      <c r="L17" s="57" t="s">
        <v>67</v>
      </c>
      <c r="M17" s="36" t="s">
        <v>65</v>
      </c>
      <c r="N17" s="37" t="s">
        <v>22</v>
      </c>
      <c r="O17" s="38"/>
    </row>
    <row r="18" s="4" customFormat="1" ht="28" customHeight="1" spans="1:15">
      <c r="A18" s="15">
        <v>15</v>
      </c>
      <c r="B18" s="14" t="s">
        <v>68</v>
      </c>
      <c r="C18" s="17" t="s">
        <v>69</v>
      </c>
      <c r="D18" s="14" t="s">
        <v>30</v>
      </c>
      <c r="E18" s="14" t="s">
        <v>62</v>
      </c>
      <c r="F18" s="16">
        <v>1820</v>
      </c>
      <c r="G18" s="16"/>
      <c r="H18" s="16"/>
      <c r="I18" s="16">
        <v>0</v>
      </c>
      <c r="J18" s="31">
        <v>35</v>
      </c>
      <c r="K18" s="32">
        <f t="shared" si="0"/>
        <v>1855</v>
      </c>
      <c r="L18" s="56" t="s">
        <v>70</v>
      </c>
      <c r="M18" s="33" t="s">
        <v>68</v>
      </c>
      <c r="N18" s="34" t="s">
        <v>22</v>
      </c>
      <c r="O18" s="28"/>
    </row>
    <row r="19" s="4" customFormat="1" ht="28" customHeight="1" spans="1:15">
      <c r="A19" s="15">
        <v>16</v>
      </c>
      <c r="B19" s="14" t="s">
        <v>71</v>
      </c>
      <c r="C19" s="17" t="s">
        <v>72</v>
      </c>
      <c r="D19" s="14" t="s">
        <v>30</v>
      </c>
      <c r="E19" s="14" t="s">
        <v>62</v>
      </c>
      <c r="F19" s="16">
        <v>1820</v>
      </c>
      <c r="G19" s="16"/>
      <c r="H19" s="16"/>
      <c r="I19" s="16">
        <v>0</v>
      </c>
      <c r="J19" s="31">
        <v>0</v>
      </c>
      <c r="K19" s="32">
        <f t="shared" si="0"/>
        <v>1820</v>
      </c>
      <c r="L19" s="56" t="s">
        <v>73</v>
      </c>
      <c r="M19" s="33" t="s">
        <v>71</v>
      </c>
      <c r="N19" s="34" t="s">
        <v>22</v>
      </c>
      <c r="O19" s="28" t="s">
        <v>27</v>
      </c>
    </row>
    <row r="20" s="4" customFormat="1" ht="28" customHeight="1" spans="1:15">
      <c r="A20" s="15">
        <v>17</v>
      </c>
      <c r="B20" s="14" t="s">
        <v>74</v>
      </c>
      <c r="C20" s="17" t="s">
        <v>75</v>
      </c>
      <c r="D20" s="14" t="s">
        <v>19</v>
      </c>
      <c r="E20" s="14" t="s">
        <v>62</v>
      </c>
      <c r="F20" s="16">
        <v>1820</v>
      </c>
      <c r="G20" s="16"/>
      <c r="H20" s="16"/>
      <c r="I20" s="16">
        <v>0</v>
      </c>
      <c r="J20" s="31">
        <v>0</v>
      </c>
      <c r="K20" s="32">
        <f t="shared" si="0"/>
        <v>1820</v>
      </c>
      <c r="L20" s="56" t="s">
        <v>76</v>
      </c>
      <c r="M20" s="33" t="s">
        <v>74</v>
      </c>
      <c r="N20" s="34" t="s">
        <v>22</v>
      </c>
      <c r="O20" s="28" t="s">
        <v>27</v>
      </c>
    </row>
    <row r="21" s="4" customFormat="1" ht="28" customHeight="1" spans="1:15">
      <c r="A21" s="15">
        <v>18</v>
      </c>
      <c r="B21" s="14" t="s">
        <v>77</v>
      </c>
      <c r="C21" s="17" t="s">
        <v>78</v>
      </c>
      <c r="D21" s="14" t="s">
        <v>19</v>
      </c>
      <c r="E21" s="14" t="s">
        <v>62</v>
      </c>
      <c r="F21" s="16">
        <v>1820</v>
      </c>
      <c r="G21" s="16"/>
      <c r="H21" s="16"/>
      <c r="I21" s="16">
        <v>0</v>
      </c>
      <c r="J21" s="31">
        <v>35</v>
      </c>
      <c r="K21" s="32">
        <f t="shared" si="0"/>
        <v>1855</v>
      </c>
      <c r="L21" s="56" t="s">
        <v>79</v>
      </c>
      <c r="M21" s="33" t="s">
        <v>77</v>
      </c>
      <c r="N21" s="34" t="s">
        <v>22</v>
      </c>
      <c r="O21" s="28"/>
    </row>
    <row r="22" s="4" customFormat="1" ht="28" customHeight="1" spans="1:15">
      <c r="A22" s="15">
        <v>19</v>
      </c>
      <c r="B22" s="14" t="s">
        <v>80</v>
      </c>
      <c r="C22" s="17" t="s">
        <v>81</v>
      </c>
      <c r="D22" s="14" t="s">
        <v>30</v>
      </c>
      <c r="E22" s="14" t="s">
        <v>62</v>
      </c>
      <c r="F22" s="16">
        <v>1820</v>
      </c>
      <c r="G22" s="16"/>
      <c r="H22" s="16"/>
      <c r="I22" s="16">
        <v>0</v>
      </c>
      <c r="J22" s="31">
        <v>35</v>
      </c>
      <c r="K22" s="39">
        <f t="shared" si="0"/>
        <v>1855</v>
      </c>
      <c r="L22" s="58" t="s">
        <v>82</v>
      </c>
      <c r="M22" s="41" t="s">
        <v>80</v>
      </c>
      <c r="N22" s="42" t="s">
        <v>22</v>
      </c>
      <c r="O22" s="28"/>
    </row>
    <row r="23" s="4" customFormat="1" ht="28" customHeight="1" spans="1:15">
      <c r="A23" s="15">
        <v>20</v>
      </c>
      <c r="B23" s="14" t="s">
        <v>83</v>
      </c>
      <c r="C23" s="17" t="s">
        <v>84</v>
      </c>
      <c r="D23" s="14" t="s">
        <v>30</v>
      </c>
      <c r="E23" s="14" t="s">
        <v>62</v>
      </c>
      <c r="F23" s="16">
        <v>1820</v>
      </c>
      <c r="G23" s="16"/>
      <c r="H23" s="16"/>
      <c r="I23" s="16">
        <v>0</v>
      </c>
      <c r="J23" s="31">
        <v>35</v>
      </c>
      <c r="K23" s="43">
        <f t="shared" si="0"/>
        <v>1855</v>
      </c>
      <c r="L23" s="59" t="s">
        <v>85</v>
      </c>
      <c r="M23" s="45" t="s">
        <v>83</v>
      </c>
      <c r="N23" s="46" t="s">
        <v>22</v>
      </c>
      <c r="O23" s="28" t="s">
        <v>86</v>
      </c>
    </row>
    <row r="24" s="4" customFormat="1" ht="28" customHeight="1" spans="1:15">
      <c r="A24" s="15">
        <v>21</v>
      </c>
      <c r="B24" s="14" t="s">
        <v>87</v>
      </c>
      <c r="C24" s="17" t="s">
        <v>88</v>
      </c>
      <c r="D24" s="14" t="s">
        <v>30</v>
      </c>
      <c r="E24" s="14" t="s">
        <v>89</v>
      </c>
      <c r="F24" s="16">
        <v>1820</v>
      </c>
      <c r="G24" s="16">
        <v>936</v>
      </c>
      <c r="H24" s="16"/>
      <c r="I24" s="16">
        <v>0</v>
      </c>
      <c r="J24" s="31">
        <v>0</v>
      </c>
      <c r="K24" s="32">
        <f t="shared" si="0"/>
        <v>884</v>
      </c>
      <c r="L24" s="56" t="s">
        <v>90</v>
      </c>
      <c r="M24" s="33" t="s">
        <v>87</v>
      </c>
      <c r="N24" s="34" t="s">
        <v>22</v>
      </c>
      <c r="O24" s="28" t="s">
        <v>23</v>
      </c>
    </row>
    <row r="25" s="4" customFormat="1" ht="28" customHeight="1" spans="1:15">
      <c r="A25" s="15">
        <v>22</v>
      </c>
      <c r="B25" s="14" t="s">
        <v>91</v>
      </c>
      <c r="C25" s="17" t="s">
        <v>92</v>
      </c>
      <c r="D25" s="14" t="s">
        <v>19</v>
      </c>
      <c r="E25" s="14" t="s">
        <v>93</v>
      </c>
      <c r="F25" s="16">
        <v>1820</v>
      </c>
      <c r="G25" s="16">
        <v>1092</v>
      </c>
      <c r="H25" s="16"/>
      <c r="I25" s="16">
        <v>0</v>
      </c>
      <c r="J25" s="31">
        <v>0</v>
      </c>
      <c r="K25" s="32">
        <f t="shared" si="0"/>
        <v>728</v>
      </c>
      <c r="L25" s="56" t="s">
        <v>94</v>
      </c>
      <c r="M25" s="33" t="s">
        <v>91</v>
      </c>
      <c r="N25" s="34" t="s">
        <v>22</v>
      </c>
      <c r="O25" s="28" t="s">
        <v>23</v>
      </c>
    </row>
    <row r="26" s="4" customFormat="1" ht="28" customHeight="1" spans="1:15">
      <c r="A26" s="15">
        <v>23</v>
      </c>
      <c r="B26" s="14" t="s">
        <v>95</v>
      </c>
      <c r="C26" s="17" t="s">
        <v>96</v>
      </c>
      <c r="D26" s="14" t="s">
        <v>19</v>
      </c>
      <c r="E26" s="14" t="s">
        <v>93</v>
      </c>
      <c r="F26" s="16">
        <v>1820</v>
      </c>
      <c r="G26" s="16">
        <v>936</v>
      </c>
      <c r="H26" s="16"/>
      <c r="I26" s="16">
        <v>0</v>
      </c>
      <c r="J26" s="31">
        <v>0</v>
      </c>
      <c r="K26" s="32">
        <f t="shared" si="0"/>
        <v>884</v>
      </c>
      <c r="L26" s="56" t="s">
        <v>97</v>
      </c>
      <c r="M26" s="33" t="s">
        <v>95</v>
      </c>
      <c r="N26" s="34" t="s">
        <v>22</v>
      </c>
      <c r="O26" s="28" t="s">
        <v>23</v>
      </c>
    </row>
    <row r="27" s="4" customFormat="1" ht="28" customHeight="1" spans="1:15">
      <c r="A27" s="15">
        <v>24</v>
      </c>
      <c r="B27" s="14" t="s">
        <v>98</v>
      </c>
      <c r="C27" s="17" t="s">
        <v>99</v>
      </c>
      <c r="D27" s="14" t="s">
        <v>30</v>
      </c>
      <c r="E27" s="14" t="s">
        <v>93</v>
      </c>
      <c r="F27" s="16">
        <v>1820</v>
      </c>
      <c r="G27" s="16">
        <v>936</v>
      </c>
      <c r="H27" s="16"/>
      <c r="I27" s="16">
        <v>0</v>
      </c>
      <c r="J27" s="31">
        <v>0</v>
      </c>
      <c r="K27" s="32">
        <f t="shared" si="0"/>
        <v>884</v>
      </c>
      <c r="L27" s="56" t="s">
        <v>100</v>
      </c>
      <c r="M27" s="33" t="s">
        <v>98</v>
      </c>
      <c r="N27" s="34" t="s">
        <v>22</v>
      </c>
      <c r="O27" s="28" t="s">
        <v>23</v>
      </c>
    </row>
    <row r="28" s="4" customFormat="1" ht="28" customHeight="1" spans="1:15">
      <c r="A28" s="15">
        <v>25</v>
      </c>
      <c r="B28" s="14" t="s">
        <v>101</v>
      </c>
      <c r="C28" s="17" t="s">
        <v>92</v>
      </c>
      <c r="D28" s="14" t="s">
        <v>19</v>
      </c>
      <c r="E28" s="14" t="s">
        <v>93</v>
      </c>
      <c r="F28" s="16">
        <v>1820</v>
      </c>
      <c r="G28" s="16">
        <v>936</v>
      </c>
      <c r="H28" s="16"/>
      <c r="I28" s="16">
        <v>0</v>
      </c>
      <c r="J28" s="31">
        <v>0</v>
      </c>
      <c r="K28" s="32">
        <f t="shared" si="0"/>
        <v>884</v>
      </c>
      <c r="L28" s="56" t="s">
        <v>102</v>
      </c>
      <c r="M28" s="33" t="s">
        <v>101</v>
      </c>
      <c r="N28" s="34" t="s">
        <v>22</v>
      </c>
      <c r="O28" s="28" t="s">
        <v>23</v>
      </c>
    </row>
    <row r="29" s="4" customFormat="1" ht="28" customHeight="1" spans="1:15">
      <c r="A29" s="15">
        <v>26</v>
      </c>
      <c r="B29" s="14" t="s">
        <v>103</v>
      </c>
      <c r="C29" s="17" t="s">
        <v>104</v>
      </c>
      <c r="D29" s="14" t="s">
        <v>19</v>
      </c>
      <c r="E29" s="14" t="s">
        <v>93</v>
      </c>
      <c r="F29" s="16">
        <v>1820</v>
      </c>
      <c r="G29" s="16"/>
      <c r="H29" s="16"/>
      <c r="I29" s="16">
        <v>0</v>
      </c>
      <c r="J29" s="31">
        <v>35</v>
      </c>
      <c r="K29" s="32">
        <f t="shared" si="0"/>
        <v>1855</v>
      </c>
      <c r="L29" s="56" t="s">
        <v>105</v>
      </c>
      <c r="M29" s="33" t="s">
        <v>103</v>
      </c>
      <c r="N29" s="34" t="s">
        <v>22</v>
      </c>
      <c r="O29" s="28"/>
    </row>
    <row r="30" s="4" customFormat="1" ht="28" customHeight="1" spans="1:15">
      <c r="A30" s="15">
        <v>27</v>
      </c>
      <c r="B30" s="14" t="s">
        <v>106</v>
      </c>
      <c r="C30" s="17" t="s">
        <v>107</v>
      </c>
      <c r="D30" s="14" t="s">
        <v>30</v>
      </c>
      <c r="E30" s="14" t="s">
        <v>93</v>
      </c>
      <c r="F30" s="16">
        <v>1820</v>
      </c>
      <c r="G30" s="16"/>
      <c r="H30" s="16"/>
      <c r="I30" s="16">
        <v>0</v>
      </c>
      <c r="J30" s="31">
        <v>35</v>
      </c>
      <c r="K30" s="32">
        <f t="shared" si="0"/>
        <v>1855</v>
      </c>
      <c r="L30" s="56" t="s">
        <v>108</v>
      </c>
      <c r="M30" s="33" t="s">
        <v>106</v>
      </c>
      <c r="N30" s="34" t="s">
        <v>22</v>
      </c>
      <c r="O30" s="28"/>
    </row>
    <row r="31" s="4" customFormat="1" ht="28" customHeight="1" spans="1:15">
      <c r="A31" s="15">
        <v>28</v>
      </c>
      <c r="B31" s="14" t="s">
        <v>109</v>
      </c>
      <c r="C31" s="17" t="s">
        <v>110</v>
      </c>
      <c r="D31" s="14" t="s">
        <v>30</v>
      </c>
      <c r="E31" s="14" t="s">
        <v>93</v>
      </c>
      <c r="F31" s="16">
        <v>1820</v>
      </c>
      <c r="G31" s="16"/>
      <c r="H31" s="16"/>
      <c r="I31" s="16">
        <v>0</v>
      </c>
      <c r="J31" s="31">
        <v>35</v>
      </c>
      <c r="K31" s="32">
        <f t="shared" si="0"/>
        <v>1855</v>
      </c>
      <c r="L31" s="56" t="s">
        <v>111</v>
      </c>
      <c r="M31" s="33" t="s">
        <v>109</v>
      </c>
      <c r="N31" s="34" t="s">
        <v>22</v>
      </c>
      <c r="O31" s="28"/>
    </row>
    <row r="32" s="4" customFormat="1" ht="28" customHeight="1" spans="1:15">
      <c r="A32" s="15">
        <v>29</v>
      </c>
      <c r="B32" s="14" t="s">
        <v>112</v>
      </c>
      <c r="C32" s="17" t="s">
        <v>113</v>
      </c>
      <c r="D32" s="14" t="s">
        <v>19</v>
      </c>
      <c r="E32" s="14" t="s">
        <v>93</v>
      </c>
      <c r="F32" s="16">
        <v>1820</v>
      </c>
      <c r="G32" s="16">
        <v>936</v>
      </c>
      <c r="H32" s="16"/>
      <c r="I32" s="16">
        <v>0</v>
      </c>
      <c r="J32" s="31">
        <v>0</v>
      </c>
      <c r="K32" s="32">
        <f t="shared" si="0"/>
        <v>884</v>
      </c>
      <c r="L32" s="56" t="s">
        <v>114</v>
      </c>
      <c r="M32" s="33" t="s">
        <v>112</v>
      </c>
      <c r="N32" s="34" t="s">
        <v>22</v>
      </c>
      <c r="O32" s="28" t="s">
        <v>23</v>
      </c>
    </row>
    <row r="33" s="4" customFormat="1" ht="28" customHeight="1" spans="1:15">
      <c r="A33" s="15">
        <v>30</v>
      </c>
      <c r="B33" s="14" t="s">
        <v>115</v>
      </c>
      <c r="C33" s="17" t="s">
        <v>116</v>
      </c>
      <c r="D33" s="14" t="s">
        <v>19</v>
      </c>
      <c r="E33" s="14" t="s">
        <v>117</v>
      </c>
      <c r="F33" s="16">
        <v>1820</v>
      </c>
      <c r="G33" s="16"/>
      <c r="H33" s="16"/>
      <c r="I33" s="16">
        <v>0</v>
      </c>
      <c r="J33" s="31">
        <v>35</v>
      </c>
      <c r="K33" s="32">
        <f t="shared" si="0"/>
        <v>1855</v>
      </c>
      <c r="L33" s="56" t="s">
        <v>118</v>
      </c>
      <c r="M33" s="33" t="s">
        <v>115</v>
      </c>
      <c r="N33" s="34" t="s">
        <v>22</v>
      </c>
      <c r="O33" s="28"/>
    </row>
    <row r="34" s="6" customFormat="1" ht="28" customHeight="1" spans="1:15">
      <c r="A34" s="15">
        <v>31</v>
      </c>
      <c r="B34" s="14" t="s">
        <v>119</v>
      </c>
      <c r="C34" s="17" t="s">
        <v>120</v>
      </c>
      <c r="D34" s="14" t="s">
        <v>19</v>
      </c>
      <c r="E34" s="14" t="s">
        <v>117</v>
      </c>
      <c r="F34" s="16">
        <v>1820</v>
      </c>
      <c r="G34" s="16"/>
      <c r="H34" s="16"/>
      <c r="I34" s="16">
        <v>0</v>
      </c>
      <c r="J34" s="31">
        <v>35</v>
      </c>
      <c r="K34" s="32">
        <f t="shared" si="0"/>
        <v>1855</v>
      </c>
      <c r="L34" s="56" t="s">
        <v>121</v>
      </c>
      <c r="M34" s="33" t="s">
        <v>119</v>
      </c>
      <c r="N34" s="30" t="s">
        <v>22</v>
      </c>
      <c r="O34" s="28"/>
    </row>
    <row r="35" s="6" customFormat="1" ht="28" customHeight="1" spans="1:15">
      <c r="A35" s="15">
        <v>32</v>
      </c>
      <c r="B35" s="14" t="s">
        <v>122</v>
      </c>
      <c r="C35" s="17" t="s">
        <v>123</v>
      </c>
      <c r="D35" s="14" t="s">
        <v>30</v>
      </c>
      <c r="E35" s="14" t="s">
        <v>124</v>
      </c>
      <c r="F35" s="16">
        <v>1820</v>
      </c>
      <c r="G35" s="16"/>
      <c r="H35" s="16"/>
      <c r="I35" s="16">
        <v>0</v>
      </c>
      <c r="J35" s="31">
        <v>35</v>
      </c>
      <c r="K35" s="32">
        <f t="shared" si="0"/>
        <v>1855</v>
      </c>
      <c r="L35" s="56" t="s">
        <v>125</v>
      </c>
      <c r="M35" s="33" t="s">
        <v>122</v>
      </c>
      <c r="N35" s="30" t="s">
        <v>22</v>
      </c>
      <c r="O35" s="28"/>
    </row>
    <row r="36" s="6" customFormat="1" ht="28" customHeight="1" spans="1:15">
      <c r="A36" s="15">
        <v>33</v>
      </c>
      <c r="B36" s="14" t="s">
        <v>126</v>
      </c>
      <c r="C36" s="17" t="s">
        <v>127</v>
      </c>
      <c r="D36" s="14" t="s">
        <v>19</v>
      </c>
      <c r="E36" s="14" t="s">
        <v>128</v>
      </c>
      <c r="F36" s="16">
        <v>1820</v>
      </c>
      <c r="G36" s="16"/>
      <c r="H36" s="16"/>
      <c r="I36" s="16">
        <v>0</v>
      </c>
      <c r="J36" s="31">
        <v>35</v>
      </c>
      <c r="K36" s="32">
        <f t="shared" si="0"/>
        <v>1855</v>
      </c>
      <c r="L36" s="56" t="s">
        <v>129</v>
      </c>
      <c r="M36" s="33" t="s">
        <v>126</v>
      </c>
      <c r="N36" s="30" t="s">
        <v>22</v>
      </c>
      <c r="O36" s="28"/>
    </row>
    <row r="37" s="6" customFormat="1" ht="28" customHeight="1" spans="1:15">
      <c r="A37" s="15">
        <v>34</v>
      </c>
      <c r="B37" s="14" t="s">
        <v>130</v>
      </c>
      <c r="C37" s="17" t="s">
        <v>131</v>
      </c>
      <c r="D37" s="14" t="s">
        <v>19</v>
      </c>
      <c r="E37" s="14" t="s">
        <v>128</v>
      </c>
      <c r="F37" s="16">
        <v>1820</v>
      </c>
      <c r="G37" s="16"/>
      <c r="H37" s="16"/>
      <c r="I37" s="16">
        <v>0</v>
      </c>
      <c r="J37" s="31">
        <v>35</v>
      </c>
      <c r="K37" s="32">
        <f t="shared" si="0"/>
        <v>1855</v>
      </c>
      <c r="L37" s="56" t="s">
        <v>132</v>
      </c>
      <c r="M37" s="33" t="s">
        <v>130</v>
      </c>
      <c r="N37" s="30" t="s">
        <v>22</v>
      </c>
      <c r="O37" s="28"/>
    </row>
    <row r="38" s="6" customFormat="1" ht="28" customHeight="1" spans="1:15">
      <c r="A38" s="15">
        <v>35</v>
      </c>
      <c r="B38" s="14" t="s">
        <v>133</v>
      </c>
      <c r="C38" s="17" t="s">
        <v>134</v>
      </c>
      <c r="D38" s="14" t="s">
        <v>30</v>
      </c>
      <c r="E38" s="14" t="s">
        <v>135</v>
      </c>
      <c r="F38" s="16">
        <v>1820</v>
      </c>
      <c r="G38" s="16"/>
      <c r="H38" s="16"/>
      <c r="I38" s="16">
        <v>0</v>
      </c>
      <c r="J38" s="31">
        <v>35</v>
      </c>
      <c r="K38" s="32">
        <f t="shared" si="0"/>
        <v>1855</v>
      </c>
      <c r="L38" s="56" t="s">
        <v>136</v>
      </c>
      <c r="M38" s="33" t="s">
        <v>133</v>
      </c>
      <c r="N38" s="30" t="s">
        <v>22</v>
      </c>
      <c r="O38" s="28"/>
    </row>
    <row r="39" s="6" customFormat="1" ht="28" customHeight="1" spans="1:15">
      <c r="A39" s="15">
        <v>36</v>
      </c>
      <c r="B39" s="14" t="s">
        <v>137</v>
      </c>
      <c r="C39" s="17" t="s">
        <v>138</v>
      </c>
      <c r="D39" s="14" t="s">
        <v>30</v>
      </c>
      <c r="E39" s="14" t="s">
        <v>135</v>
      </c>
      <c r="F39" s="16">
        <v>1820</v>
      </c>
      <c r="G39" s="16"/>
      <c r="H39" s="16"/>
      <c r="I39" s="16">
        <v>0</v>
      </c>
      <c r="J39" s="31">
        <v>35</v>
      </c>
      <c r="K39" s="32">
        <f t="shared" si="0"/>
        <v>1855</v>
      </c>
      <c r="L39" s="56" t="s">
        <v>139</v>
      </c>
      <c r="M39" s="33" t="s">
        <v>137</v>
      </c>
      <c r="N39" s="30" t="s">
        <v>22</v>
      </c>
      <c r="O39" s="28"/>
    </row>
    <row r="40" s="6" customFormat="1" ht="28" customHeight="1" spans="1:15">
      <c r="A40" s="15">
        <v>37</v>
      </c>
      <c r="B40" s="14" t="s">
        <v>140</v>
      </c>
      <c r="C40" s="17" t="s">
        <v>141</v>
      </c>
      <c r="D40" s="14" t="s">
        <v>30</v>
      </c>
      <c r="E40" s="14" t="s">
        <v>135</v>
      </c>
      <c r="F40" s="16">
        <v>1820</v>
      </c>
      <c r="G40" s="16"/>
      <c r="H40" s="16"/>
      <c r="I40" s="16">
        <v>0</v>
      </c>
      <c r="J40" s="31">
        <v>35</v>
      </c>
      <c r="K40" s="32">
        <f t="shared" si="0"/>
        <v>1855</v>
      </c>
      <c r="L40" s="56" t="s">
        <v>142</v>
      </c>
      <c r="M40" s="17" t="s">
        <v>140</v>
      </c>
      <c r="N40" s="30" t="s">
        <v>22</v>
      </c>
      <c r="O40" s="28"/>
    </row>
    <row r="41" s="6" customFormat="1" ht="28" customHeight="1" spans="1:15">
      <c r="A41" s="15">
        <v>38</v>
      </c>
      <c r="B41" s="14" t="s">
        <v>143</v>
      </c>
      <c r="C41" s="17" t="s">
        <v>144</v>
      </c>
      <c r="D41" s="14" t="s">
        <v>30</v>
      </c>
      <c r="E41" s="14" t="s">
        <v>135</v>
      </c>
      <c r="F41" s="16">
        <v>1820</v>
      </c>
      <c r="G41" s="16">
        <v>855</v>
      </c>
      <c r="H41" s="16"/>
      <c r="I41" s="16">
        <v>0</v>
      </c>
      <c r="J41" s="31">
        <v>0</v>
      </c>
      <c r="K41" s="47">
        <f t="shared" si="0"/>
        <v>965</v>
      </c>
      <c r="L41" s="60" t="s">
        <v>145</v>
      </c>
      <c r="M41" s="48" t="s">
        <v>143</v>
      </c>
      <c r="N41" s="49" t="s">
        <v>22</v>
      </c>
      <c r="O41" s="28" t="s">
        <v>23</v>
      </c>
    </row>
    <row r="42" s="6" customFormat="1" ht="28" customHeight="1" spans="1:15">
      <c r="A42" s="15">
        <v>39</v>
      </c>
      <c r="B42" s="14" t="s">
        <v>146</v>
      </c>
      <c r="C42" s="17" t="s">
        <v>147</v>
      </c>
      <c r="D42" s="14" t="s">
        <v>30</v>
      </c>
      <c r="E42" s="14" t="s">
        <v>135</v>
      </c>
      <c r="F42" s="16">
        <v>1820</v>
      </c>
      <c r="G42" s="16"/>
      <c r="H42" s="16"/>
      <c r="I42" s="16">
        <v>0</v>
      </c>
      <c r="J42" s="31">
        <v>0</v>
      </c>
      <c r="K42" s="43">
        <f t="shared" si="0"/>
        <v>1820</v>
      </c>
      <c r="L42" s="59" t="s">
        <v>148</v>
      </c>
      <c r="M42" s="44" t="s">
        <v>146</v>
      </c>
      <c r="N42" s="27" t="s">
        <v>22</v>
      </c>
      <c r="O42" s="28" t="s">
        <v>27</v>
      </c>
    </row>
    <row r="43" s="6" customFormat="1" ht="28" customHeight="1" spans="1:15">
      <c r="A43" s="15">
        <v>40</v>
      </c>
      <c r="B43" s="14" t="s">
        <v>149</v>
      </c>
      <c r="C43" s="17" t="s">
        <v>150</v>
      </c>
      <c r="D43" s="14" t="s">
        <v>30</v>
      </c>
      <c r="E43" s="14" t="s">
        <v>151</v>
      </c>
      <c r="F43" s="16">
        <v>1820</v>
      </c>
      <c r="G43" s="16"/>
      <c r="H43" s="16"/>
      <c r="I43" s="16">
        <v>0</v>
      </c>
      <c r="J43" s="31">
        <v>35</v>
      </c>
      <c r="K43" s="32">
        <f t="shared" si="0"/>
        <v>1855</v>
      </c>
      <c r="L43" s="56" t="s">
        <v>152</v>
      </c>
      <c r="M43" s="17" t="s">
        <v>149</v>
      </c>
      <c r="N43" s="30" t="s">
        <v>22</v>
      </c>
      <c r="O43" s="28"/>
    </row>
    <row r="44" s="6" customFormat="1" ht="28" customHeight="1" spans="1:15">
      <c r="A44" s="15">
        <v>41</v>
      </c>
      <c r="B44" s="14" t="s">
        <v>153</v>
      </c>
      <c r="C44" s="17" t="s">
        <v>154</v>
      </c>
      <c r="D44" s="14" t="s">
        <v>30</v>
      </c>
      <c r="E44" s="14" t="s">
        <v>155</v>
      </c>
      <c r="F44" s="16">
        <v>1820</v>
      </c>
      <c r="G44" s="16"/>
      <c r="H44" s="16"/>
      <c r="I44" s="16">
        <v>0</v>
      </c>
      <c r="J44" s="31">
        <v>35</v>
      </c>
      <c r="K44" s="39">
        <f t="shared" si="0"/>
        <v>1855</v>
      </c>
      <c r="L44" s="58" t="s">
        <v>156</v>
      </c>
      <c r="M44" s="40" t="s">
        <v>153</v>
      </c>
      <c r="N44" s="50" t="s">
        <v>22</v>
      </c>
      <c r="O44" s="28"/>
    </row>
    <row r="45" s="7" customFormat="1" ht="28" customHeight="1" spans="1:15">
      <c r="A45" s="14" t="s">
        <v>157</v>
      </c>
      <c r="B45" s="14" t="s">
        <v>158</v>
      </c>
      <c r="C45" s="14"/>
      <c r="D45" s="14"/>
      <c r="E45" s="14"/>
      <c r="F45" s="14"/>
      <c r="G45" s="14"/>
      <c r="H45" s="14"/>
      <c r="I45" s="14"/>
      <c r="J45" s="24"/>
      <c r="K45" s="51">
        <f>SUM(K4:K44)</f>
        <v>66169</v>
      </c>
      <c r="L45" s="52"/>
      <c r="M45" s="53"/>
      <c r="N45" s="54"/>
      <c r="O45" s="28"/>
    </row>
    <row r="46" s="8" customFormat="1" ht="14" customHeight="1" spans="1:15">
      <c r="A46" s="20" t="s">
        <v>159</v>
      </c>
      <c r="B46" s="20"/>
      <c r="C46" s="20"/>
      <c r="D46" s="20"/>
      <c r="E46" s="20"/>
      <c r="F46" s="20"/>
      <c r="G46" s="20"/>
      <c r="H46" s="20"/>
      <c r="I46" s="20"/>
      <c r="J46" s="20"/>
      <c r="K46" s="20"/>
      <c r="L46" s="20"/>
      <c r="M46" s="20"/>
      <c r="N46" s="20"/>
      <c r="O46" s="55"/>
    </row>
    <row r="47" s="9" customFormat="1" ht="19" customHeight="1" spans="1:15">
      <c r="A47" s="21" t="s">
        <v>160</v>
      </c>
      <c r="B47" s="21"/>
      <c r="C47" s="21"/>
      <c r="D47" s="21"/>
      <c r="E47" s="21"/>
      <c r="F47" s="21"/>
      <c r="G47" s="21"/>
      <c r="H47" s="21"/>
      <c r="I47" s="21"/>
      <c r="J47" s="21"/>
      <c r="K47" s="21"/>
      <c r="L47" s="21"/>
      <c r="M47" s="21"/>
      <c r="N47" s="21"/>
      <c r="O47" s="55"/>
    </row>
    <row r="48" s="9" customFormat="1" ht="12" customHeight="1" spans="1:15">
      <c r="A48" s="21" t="s">
        <v>161</v>
      </c>
      <c r="B48" s="21"/>
      <c r="C48" s="21"/>
      <c r="D48" s="21"/>
      <c r="E48" s="21"/>
      <c r="F48" s="21"/>
      <c r="G48" s="21"/>
      <c r="H48" s="21"/>
      <c r="I48" s="21"/>
      <c r="J48" s="21"/>
      <c r="K48" s="21"/>
      <c r="L48" s="21"/>
      <c r="M48" s="21"/>
      <c r="N48" s="21"/>
      <c r="O48" s="55"/>
    </row>
    <row r="49" s="9" customFormat="1" ht="13" customHeight="1" spans="1:15">
      <c r="A49" s="22" t="s">
        <v>162</v>
      </c>
      <c r="B49" s="22"/>
      <c r="C49" s="22"/>
      <c r="D49" s="22"/>
      <c r="E49" s="22"/>
      <c r="F49" s="22"/>
      <c r="G49" s="22"/>
      <c r="H49" s="22"/>
      <c r="I49" s="22"/>
      <c r="J49" s="22"/>
      <c r="K49" s="22"/>
      <c r="L49" s="22"/>
      <c r="M49" s="22"/>
      <c r="N49" s="22"/>
      <c r="O49" s="22"/>
    </row>
  </sheetData>
  <mergeCells count="19">
    <mergeCell ref="A1:O1"/>
    <mergeCell ref="G2:I2"/>
    <mergeCell ref="B45:J45"/>
    <mergeCell ref="A46:O46"/>
    <mergeCell ref="A47:O47"/>
    <mergeCell ref="A48:O48"/>
    <mergeCell ref="A49:O49"/>
    <mergeCell ref="A2:A3"/>
    <mergeCell ref="B2:B3"/>
    <mergeCell ref="C2:C3"/>
    <mergeCell ref="D2:D3"/>
    <mergeCell ref="E2:E3"/>
    <mergeCell ref="F2:F3"/>
    <mergeCell ref="J2:J3"/>
    <mergeCell ref="K2:K3"/>
    <mergeCell ref="L2:L3"/>
    <mergeCell ref="M2:M3"/>
    <mergeCell ref="N2:N3"/>
    <mergeCell ref="O2:O3"/>
  </mergeCells>
  <printOptions horizontalCentered="1"/>
  <pageMargins left="0.196527777777778" right="0.196527777777778" top="0.393055555555556" bottom="0.590277777777778" header="0.511805555555556" footer="0.511805555555556"/>
  <pageSetup paperSize="9" scale="80" orientation="landscape" horizontalDpi="600"/>
  <headerFooter>
    <oddFooter>&amp;C
第 &amp;P 页，共 &amp;N 页</oddFooter>
  </headerFooter>
  <drawing r:id="rId1"/>
  <legacyDrawing r:id="rId2"/>
  <controls>
    <mc:AlternateContent xmlns:mc="http://schemas.openxmlformats.org/markup-compatibility/2006">
      <mc:Choice Requires="x14">
        <control shapeId="1025" r:id="rId3">
          <controlPr defaultSize="0" r:id="rId4">
            <anchor moveWithCells="1">
              <from>
                <xdr:col>15</xdr:col>
                <xdr:colOff>0</xdr:colOff>
                <xdr:row>24</xdr:row>
                <xdr:rowOff>0</xdr:rowOff>
              </from>
              <to>
                <xdr:col>16</xdr:col>
                <xdr:colOff>256540</xdr:colOff>
                <xdr:row>24</xdr:row>
                <xdr:rowOff>228600</xdr:rowOff>
              </to>
            </anchor>
          </controlPr>
        </control>
      </mc:Choice>
      <mc:Fallback>
        <control shapeId="1025" r:id="rId3"/>
      </mc:Fallback>
    </mc:AlternateContent>
    <mc:AlternateContent xmlns:mc="http://schemas.openxmlformats.org/markup-compatibility/2006">
      <mc:Choice Requires="x14">
        <control shapeId="1026" r:id="rId5">
          <controlPr defaultSize="0" r:id="rId4">
            <anchor moveWithCells="1">
              <from>
                <xdr:col>15</xdr:col>
                <xdr:colOff>0</xdr:colOff>
                <xdr:row>25</xdr:row>
                <xdr:rowOff>0</xdr:rowOff>
              </from>
              <to>
                <xdr:col>16</xdr:col>
                <xdr:colOff>256540</xdr:colOff>
                <xdr:row>25</xdr:row>
                <xdr:rowOff>228600</xdr:rowOff>
              </to>
            </anchor>
          </controlPr>
        </control>
      </mc:Choice>
      <mc:Fallback>
        <control shapeId="1026" r:id="rId5"/>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事实无人抚养儿童基本生活补贴发放花名册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花儿</dc:creator>
  <cp:lastModifiedBy>蔚蓝天空</cp:lastModifiedBy>
  <dcterms:created xsi:type="dcterms:W3CDTF">2019-12-20T01:43:00Z</dcterms:created>
  <dcterms:modified xsi:type="dcterms:W3CDTF">2022-08-31T08:03:22Z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KSOReadingLayout">
    <vt:bool>true</vt:bool>
  </property>
  <property fmtid="{D5CDD505-2E9C-101B-9397-08002B2CF9AE}" pid="4" name="ICV">
    <vt:lpwstr>41652FA424FF4E098CBEF43B0F6EE9AE</vt:lpwstr>
  </property>
  <property fmtid="{D5CDD505-2E9C-101B-9397-08002B2CF9AE}" pid="5" name="commondata">
    <vt:lpwstr>eyJoZGlkIjoiYTZjMWRlOGI5NDFjNzFkM2RhMDRjZGFkMmZjNzdiZWMifQ==</vt:lpwstr>
  </property>
</Properties>
</file>