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840"/>
  </bookViews>
  <sheets>
    <sheet name="预算收入公开表" sheetId="1" r:id="rId1"/>
  </sheets>
  <calcPr calcId="145621"/>
</workbook>
</file>

<file path=xl/calcChain.xml><?xml version="1.0" encoding="utf-8"?>
<calcChain xmlns="http://schemas.openxmlformats.org/spreadsheetml/2006/main">
  <c r="B11" i="1" l="1"/>
  <c r="B5" i="1"/>
  <c r="B6" i="1"/>
  <c r="B7" i="1"/>
  <c r="B8" i="1"/>
  <c r="B9" i="1"/>
  <c r="B10" i="1"/>
  <c r="B12" i="1"/>
  <c r="B4" i="1" s="1"/>
  <c r="B20" i="1"/>
  <c r="B27" i="1"/>
  <c r="B34" i="1"/>
  <c r="B41" i="1"/>
  <c r="B55" i="1"/>
</calcChain>
</file>

<file path=xl/sharedStrings.xml><?xml version="1.0" encoding="utf-8"?>
<sst xmlns="http://schemas.openxmlformats.org/spreadsheetml/2006/main" count="63" uniqueCount="20">
  <si>
    <t>单位：万元</t>
  </si>
  <si>
    <t>项        目</t>
  </si>
  <si>
    <t>预算数</t>
  </si>
  <si>
    <t>社会保险基金收入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</si>
  <si>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</si>
  <si>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</si>
  <si>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</si>
  <si>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</si>
  <si>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5、其他收入</t>
  </si>
  <si>
    <t xml:space="preserve">           6、转移收入</t>
  </si>
  <si>
    <t xml:space="preserve">           7、中央调剂资金收入</t>
  </si>
  <si>
    <t xml:space="preserve">企业职工基本养老保险基金
</t>
  </si>
  <si>
    <t xml:space="preserve">    其中： 1、基本养老保险费收入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</si>
  <si>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</si>
  <si>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</si>
  <si>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</si>
  <si>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</si>
  <si>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</si>
  <si>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</si>
  <si>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2021年东西湖区社会保险基金预算收入表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</si>
</sst>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Alignment="1"/>
    <xf numFmtId="0" fontId="4" fillId="0" borderId="0" xfId="0" applyFont="1" applyAlignment="1"/>
    <xf numFmtId="0" fontId="3" fillId="2" borderId="5" xfId="0" applyNumberFormat="1" applyFont="1" applyFill="1" applyBorder="1" applyAlignment="1" applyProtection="1">
      <alignment horizontal="left" vertical="center"/>
    </xf>
    <xf numFmtId="176" fontId="4" fillId="0" borderId="4" xfId="0" applyNumberFormat="1" applyFont="1" applyFill="1" applyBorder="1" applyAlignment="1"/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topLeftCell="A4" workbookViewId="0">
      <selection activeCell="J18" sqref="J18"/>
    </sheetView>
  </sheetViews>
  <sheetFormatPr defaultColWidth="9" defaultRowHeight="15.75" customHeight="1" x14ac:dyDescent="0.15"/>
  <cols>
    <col min="1" max="1" width="42.625" customWidth="1"/>
    <col min="2" max="2" width="28.125" style="2" customWidth="1"/>
    <col min="3" max="3" width="9.5" bestFit="1" customWidth="1"/>
  </cols>
  <sheetData>
    <row r="1" spans="1:3" s="1" customFormat="1" ht="45" customHeight="1" x14ac:dyDescent="0.15">
      <c r="A1" s="22" t="s">
        <v>19</v>
      </c>
      <c r="B1" s="23"/>
    </row>
    <row r="2" spans="1:3" s="1" customFormat="1" ht="15.75" customHeight="1" x14ac:dyDescent="0.15">
      <c r="A2" s="3"/>
      <c r="B2" s="21" t="s">
        <v>0</v>
      </c>
    </row>
    <row r="3" spans="1:3" s="7" customFormat="1" ht="15.75" customHeight="1" x14ac:dyDescent="0.15">
      <c r="A3" s="4" t="s">
        <v>1</v>
      </c>
      <c r="B3" s="5" t="s">
        <v>2</v>
      </c>
      <c r="C3" s="6"/>
    </row>
    <row r="4" spans="1:3" s="7" customFormat="1" ht="15.75" customHeight="1" x14ac:dyDescent="0.15">
      <c r="A4" s="8" t="s">
        <v>3</v>
      </c>
      <c r="B4" s="9">
        <f>B12+B20+B27+B34+B41+B48+B55</f>
        <v>529908</v>
      </c>
    </row>
    <row r="5" spans="1:3" s="7" customFormat="1" ht="15.75" customHeight="1" x14ac:dyDescent="0.15">
      <c r="A5" s="10" t="s">
        <v>4</v>
      </c>
      <c r="B5" s="9">
        <f t="shared" ref="B5:B10" si="0">B13+B21+B28+B35+B42+B49+B56</f>
        <v>423827</v>
      </c>
    </row>
    <row r="6" spans="1:3" s="7" customFormat="1" ht="15.75" customHeight="1" x14ac:dyDescent="0.15">
      <c r="A6" s="10" t="s">
        <v>5</v>
      </c>
      <c r="B6" s="9">
        <f t="shared" si="0"/>
        <v>4636</v>
      </c>
    </row>
    <row r="7" spans="1:3" s="7" customFormat="1" ht="15.75" customHeight="1" x14ac:dyDescent="0.15">
      <c r="A7" s="11" t="s">
        <v>6</v>
      </c>
      <c r="B7" s="9">
        <f t="shared" si="0"/>
        <v>91518</v>
      </c>
    </row>
    <row r="8" spans="1:3" s="7" customFormat="1" ht="15.75" customHeight="1" x14ac:dyDescent="0.15">
      <c r="A8" s="11" t="s">
        <v>7</v>
      </c>
      <c r="B8" s="9">
        <f t="shared" si="0"/>
        <v>0</v>
      </c>
    </row>
    <row r="9" spans="1:3" s="7" customFormat="1" ht="15.75" customHeight="1" x14ac:dyDescent="0.15">
      <c r="A9" s="11" t="s">
        <v>8</v>
      </c>
      <c r="B9" s="9">
        <f t="shared" si="0"/>
        <v>2091</v>
      </c>
    </row>
    <row r="10" spans="1:3" s="7" customFormat="1" ht="15.75" customHeight="1" x14ac:dyDescent="0.15">
      <c r="A10" s="11" t="s">
        <v>9</v>
      </c>
      <c r="B10" s="9">
        <f t="shared" si="0"/>
        <v>7646</v>
      </c>
    </row>
    <row r="11" spans="1:3" s="7" customFormat="1" ht="15.75" customHeight="1" x14ac:dyDescent="0.15">
      <c r="A11" s="11" t="s">
        <v>10</v>
      </c>
      <c r="B11" s="9">
        <f>B19+B62</f>
        <v>190</v>
      </c>
    </row>
    <row r="12" spans="1:3" s="14" customFormat="1" ht="15.75" customHeight="1" x14ac:dyDescent="0.15">
      <c r="A12" s="12" t="s">
        <v>11</v>
      </c>
      <c r="B12" s="13">
        <f>B13+B14+B15+B16+B18+B19</f>
        <v>296617</v>
      </c>
    </row>
    <row r="13" spans="1:3" s="7" customFormat="1" ht="15.75" customHeight="1" x14ac:dyDescent="0.15">
      <c r="A13" s="10" t="s">
        <v>12</v>
      </c>
      <c r="B13" s="13">
        <v>237193</v>
      </c>
    </row>
    <row r="14" spans="1:3" s="7" customFormat="1" ht="15.75" customHeight="1" x14ac:dyDescent="0.15">
      <c r="A14" s="10" t="s">
        <v>5</v>
      </c>
      <c r="B14" s="13">
        <v>300</v>
      </c>
    </row>
    <row r="15" spans="1:3" s="7" customFormat="1" ht="15.75" customHeight="1" x14ac:dyDescent="0.15">
      <c r="A15" s="11" t="s">
        <v>6</v>
      </c>
      <c r="B15" s="13">
        <v>51707</v>
      </c>
    </row>
    <row r="16" spans="1:3" s="7" customFormat="1" ht="15.75" customHeight="1" x14ac:dyDescent="0.15">
      <c r="A16" s="11" t="s">
        <v>7</v>
      </c>
      <c r="B16" s="13"/>
    </row>
    <row r="17" spans="1:2" s="7" customFormat="1" ht="15.75" customHeight="1" x14ac:dyDescent="0.15">
      <c r="A17" s="11" t="s">
        <v>8</v>
      </c>
      <c r="B17" s="13"/>
    </row>
    <row r="18" spans="1:2" s="7" customFormat="1" ht="15.75" customHeight="1" x14ac:dyDescent="0.15">
      <c r="A18" s="11" t="s">
        <v>9</v>
      </c>
      <c r="B18" s="13">
        <v>7417</v>
      </c>
    </row>
    <row r="19" spans="1:2" s="7" customFormat="1" ht="15.75" customHeight="1" x14ac:dyDescent="0.15">
      <c r="A19" s="11" t="s">
        <v>10</v>
      </c>
      <c r="B19" s="13"/>
    </row>
    <row r="20" spans="1:2" s="14" customFormat="1" ht="15.75" customHeight="1" x14ac:dyDescent="0.15">
      <c r="A20" s="12" t="s">
        <v>13</v>
      </c>
      <c r="B20" s="13">
        <f>B21+B22+B23+B24+B25+B26</f>
        <v>1373</v>
      </c>
    </row>
    <row r="21" spans="1:2" s="7" customFormat="1" ht="15.75" customHeight="1" x14ac:dyDescent="0.15">
      <c r="A21" s="10" t="s">
        <v>4</v>
      </c>
      <c r="B21" s="13">
        <v>581</v>
      </c>
    </row>
    <row r="22" spans="1:2" s="7" customFormat="1" ht="15.75" customHeight="1" x14ac:dyDescent="0.15">
      <c r="A22" s="10" t="s">
        <v>5</v>
      </c>
      <c r="B22" s="13">
        <v>20</v>
      </c>
    </row>
    <row r="23" spans="1:2" s="7" customFormat="1" ht="15.75" customHeight="1" x14ac:dyDescent="0.15">
      <c r="A23" s="11" t="s">
        <v>6</v>
      </c>
      <c r="B23" s="13">
        <v>755</v>
      </c>
    </row>
    <row r="24" spans="1:2" s="7" customFormat="1" ht="15.75" customHeight="1" x14ac:dyDescent="0.15">
      <c r="A24" s="11" t="s">
        <v>7</v>
      </c>
      <c r="B24" s="13"/>
    </row>
    <row r="25" spans="1:2" s="7" customFormat="1" ht="15.75" customHeight="1" x14ac:dyDescent="0.15">
      <c r="A25" s="11" t="s">
        <v>8</v>
      </c>
      <c r="B25" s="13"/>
    </row>
    <row r="26" spans="1:2" s="7" customFormat="1" ht="15.75" customHeight="1" x14ac:dyDescent="0.15">
      <c r="A26" s="11" t="s">
        <v>9</v>
      </c>
      <c r="B26" s="13">
        <v>17</v>
      </c>
    </row>
    <row r="27" spans="1:2" s="14" customFormat="1" ht="15.75" customHeight="1" x14ac:dyDescent="0.15">
      <c r="A27" s="15" t="s">
        <v>14</v>
      </c>
      <c r="B27" s="13">
        <f>B28+B29+B30+B31+B32+B33</f>
        <v>56008</v>
      </c>
    </row>
    <row r="28" spans="1:2" s="7" customFormat="1" ht="15.75" customHeight="1" x14ac:dyDescent="0.15">
      <c r="A28" s="10" t="s">
        <v>4</v>
      </c>
      <c r="B28" s="13">
        <v>31399</v>
      </c>
    </row>
    <row r="29" spans="1:2" s="7" customFormat="1" ht="15.75" customHeight="1" x14ac:dyDescent="0.15">
      <c r="A29" s="10" t="s">
        <v>5</v>
      </c>
      <c r="B29" s="13">
        <v>220</v>
      </c>
    </row>
    <row r="30" spans="1:2" s="7" customFormat="1" ht="15.75" customHeight="1" x14ac:dyDescent="0.15">
      <c r="A30" s="11" t="s">
        <v>6</v>
      </c>
      <c r="B30" s="13">
        <v>24189</v>
      </c>
    </row>
    <row r="31" spans="1:2" s="7" customFormat="1" ht="15.75" customHeight="1" x14ac:dyDescent="0.15">
      <c r="A31" s="11" t="s">
        <v>7</v>
      </c>
      <c r="B31" s="13"/>
    </row>
    <row r="32" spans="1:2" s="7" customFormat="1" ht="15.75" customHeight="1" x14ac:dyDescent="0.15">
      <c r="A32" s="11" t="s">
        <v>8</v>
      </c>
      <c r="B32" s="13"/>
    </row>
    <row r="33" spans="1:2" s="7" customFormat="1" ht="15.75" customHeight="1" x14ac:dyDescent="0.15">
      <c r="A33" s="11" t="s">
        <v>9</v>
      </c>
      <c r="B33" s="13">
        <v>200</v>
      </c>
    </row>
    <row r="34" spans="1:2" s="14" customFormat="1" ht="15.75" customHeight="1" x14ac:dyDescent="0.15">
      <c r="A34" s="16" t="s">
        <v>15</v>
      </c>
      <c r="B34" s="13">
        <f>B35+B36+B37+B38+B39+B40</f>
        <v>140299</v>
      </c>
    </row>
    <row r="35" spans="1:2" s="7" customFormat="1" ht="15.75" customHeight="1" x14ac:dyDescent="0.15">
      <c r="A35" s="10" t="s">
        <v>4</v>
      </c>
      <c r="B35" s="13">
        <v>136619</v>
      </c>
    </row>
    <row r="36" spans="1:2" s="7" customFormat="1" ht="15.75" customHeight="1" x14ac:dyDescent="0.15">
      <c r="A36" s="10" t="s">
        <v>5</v>
      </c>
      <c r="B36" s="13">
        <v>3680</v>
      </c>
    </row>
    <row r="37" spans="1:2" s="7" customFormat="1" ht="15.75" customHeight="1" x14ac:dyDescent="0.15">
      <c r="A37" s="11" t="s">
        <v>6</v>
      </c>
      <c r="B37" s="13"/>
    </row>
    <row r="38" spans="1:2" s="7" customFormat="1" ht="15.75" customHeight="1" x14ac:dyDescent="0.15">
      <c r="A38" s="11" t="s">
        <v>7</v>
      </c>
      <c r="B38" s="13"/>
    </row>
    <row r="39" spans="1:2" s="7" customFormat="1" ht="15.75" customHeight="1" x14ac:dyDescent="0.15">
      <c r="A39" s="11" t="s">
        <v>8</v>
      </c>
      <c r="B39" s="13"/>
    </row>
    <row r="40" spans="1:2" s="7" customFormat="1" ht="15.75" customHeight="1" x14ac:dyDescent="0.15">
      <c r="A40" s="11" t="s">
        <v>9</v>
      </c>
      <c r="B40" s="13"/>
    </row>
    <row r="41" spans="1:2" s="14" customFormat="1" ht="15.75" customHeight="1" x14ac:dyDescent="0.15">
      <c r="A41" s="16" t="s">
        <v>16</v>
      </c>
      <c r="B41" s="13">
        <f>B42+B43+B44+B45+B46+B47</f>
        <v>23558</v>
      </c>
    </row>
    <row r="42" spans="1:2" s="7" customFormat="1" ht="15.75" customHeight="1" x14ac:dyDescent="0.15">
      <c r="A42" s="10" t="s">
        <v>4</v>
      </c>
      <c r="B42" s="13">
        <v>6504</v>
      </c>
    </row>
    <row r="43" spans="1:2" s="7" customFormat="1" ht="15.75" customHeight="1" x14ac:dyDescent="0.15">
      <c r="A43" s="10" t="s">
        <v>5</v>
      </c>
      <c r="B43" s="13">
        <v>96</v>
      </c>
    </row>
    <row r="44" spans="1:2" s="7" customFormat="1" ht="15.75" customHeight="1" x14ac:dyDescent="0.15">
      <c r="A44" s="11" t="s">
        <v>6</v>
      </c>
      <c r="B44" s="13">
        <v>14867</v>
      </c>
    </row>
    <row r="45" spans="1:2" s="7" customFormat="1" ht="15.75" customHeight="1" x14ac:dyDescent="0.15">
      <c r="A45" s="11" t="s">
        <v>7</v>
      </c>
      <c r="B45" s="13"/>
    </row>
    <row r="46" spans="1:2" s="7" customFormat="1" ht="15.75" customHeight="1" x14ac:dyDescent="0.15">
      <c r="A46" s="11" t="s">
        <v>8</v>
      </c>
      <c r="B46" s="13">
        <v>2091</v>
      </c>
    </row>
    <row r="47" spans="1:2" s="7" customFormat="1" ht="15.75" customHeight="1" x14ac:dyDescent="0.15">
      <c r="A47" s="11" t="s">
        <v>9</v>
      </c>
      <c r="B47" s="13"/>
    </row>
    <row r="48" spans="1:2" s="14" customFormat="1" ht="15.75" customHeight="1" x14ac:dyDescent="0.15">
      <c r="A48" s="16" t="s">
        <v>17</v>
      </c>
      <c r="B48" s="13">
        <v>3793</v>
      </c>
    </row>
    <row r="49" spans="1:2" s="7" customFormat="1" ht="15.75" customHeight="1" x14ac:dyDescent="0.15">
      <c r="A49" s="10" t="s">
        <v>4</v>
      </c>
      <c r="B49" s="13">
        <v>3623</v>
      </c>
    </row>
    <row r="50" spans="1:2" s="7" customFormat="1" ht="15.75" customHeight="1" x14ac:dyDescent="0.15">
      <c r="A50" s="10" t="s">
        <v>5</v>
      </c>
      <c r="B50" s="13">
        <v>170</v>
      </c>
    </row>
    <row r="51" spans="1:2" s="7" customFormat="1" ht="15.75" customHeight="1" x14ac:dyDescent="0.15">
      <c r="A51" s="11" t="s">
        <v>6</v>
      </c>
      <c r="B51" s="13"/>
    </row>
    <row r="52" spans="1:2" s="7" customFormat="1" ht="15.75" customHeight="1" x14ac:dyDescent="0.15">
      <c r="A52" s="11" t="s">
        <v>7</v>
      </c>
      <c r="B52" s="13"/>
    </row>
    <row r="53" spans="1:2" s="7" customFormat="1" ht="15.75" customHeight="1" x14ac:dyDescent="0.15">
      <c r="A53" s="11" t="s">
        <v>8</v>
      </c>
      <c r="B53" s="13"/>
    </row>
    <row r="54" spans="1:2" s="7" customFormat="1" ht="15.75" customHeight="1" x14ac:dyDescent="0.15">
      <c r="A54" s="11" t="s">
        <v>9</v>
      </c>
      <c r="B54" s="13"/>
    </row>
    <row r="55" spans="1:2" s="14" customFormat="1" ht="15.75" customHeight="1" x14ac:dyDescent="0.15">
      <c r="A55" s="17" t="s">
        <v>18</v>
      </c>
      <c r="B55" s="13">
        <f>B56+B57+B58+B59+B60+B61+B62</f>
        <v>8260</v>
      </c>
    </row>
    <row r="56" spans="1:2" s="7" customFormat="1" ht="15.75" customHeight="1" x14ac:dyDescent="0.15">
      <c r="A56" s="10" t="s">
        <v>4</v>
      </c>
      <c r="B56" s="13">
        <v>7908</v>
      </c>
    </row>
    <row r="57" spans="1:2" s="7" customFormat="1" ht="15.75" customHeight="1" x14ac:dyDescent="0.15">
      <c r="A57" s="10" t="s">
        <v>5</v>
      </c>
      <c r="B57" s="13">
        <v>150</v>
      </c>
    </row>
    <row r="58" spans="1:2" s="7" customFormat="1" ht="15.75" customHeight="1" x14ac:dyDescent="0.15">
      <c r="A58" s="11" t="s">
        <v>6</v>
      </c>
      <c r="B58" s="13"/>
    </row>
    <row r="59" spans="1:2" s="7" customFormat="1" ht="15.75" customHeight="1" x14ac:dyDescent="0.15">
      <c r="A59" s="11" t="s">
        <v>7</v>
      </c>
      <c r="B59" s="13"/>
    </row>
    <row r="60" spans="1:2" s="7" customFormat="1" ht="15.75" customHeight="1" x14ac:dyDescent="0.15">
      <c r="A60" s="11" t="s">
        <v>8</v>
      </c>
      <c r="B60" s="13"/>
    </row>
    <row r="61" spans="1:2" s="7" customFormat="1" ht="15.75" customHeight="1" x14ac:dyDescent="0.15">
      <c r="A61" s="18" t="s">
        <v>9</v>
      </c>
      <c r="B61" s="19">
        <v>12</v>
      </c>
    </row>
    <row r="62" spans="1:2" s="14" customFormat="1" ht="15.75" customHeight="1" x14ac:dyDescent="0.15">
      <c r="A62" s="11" t="s">
        <v>10</v>
      </c>
      <c r="B62" s="20">
        <v>190</v>
      </c>
    </row>
  </sheetData>
  <mergeCells count="1">
    <mergeCell ref="A1:B1"/>
  </mergeCells>
  <phoneticPr fontId="2" type="noConversion"/>
  <pageMargins left="1.47" right="0.70866141732283472" top="0.44" bottom="0.39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预算收入公开表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admin</cp:lastModifiedBy>
  <cp:lastPrinted>2021-01-11T09:25:03Z</cp:lastPrinted>
  <dcterms:created xsi:type="dcterms:W3CDTF">2020-01-09T07:27:00Z</dcterms:created>
  <dcterms:modified xsi:type="dcterms:W3CDTF">2021-01-11T09:25:06Z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