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76" activeTab="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一般公共预算支出表（功能分类项级）" sheetId="6" r:id="rId6"/>
    <sheet name="一般公共预算基本支出表（经济分类款级）" sheetId="7" r:id="rId7"/>
    <sheet name="一般公共预算&quot;三公&quot;经费支出表" sheetId="8" r:id="rId8"/>
    <sheet name="政府性基金预算支出表" sheetId="9" r:id="rId9"/>
  </sheets>
  <definedNames>
    <definedName name="_xlnm.Print_Area" localSheetId="1">'部门收入总表'!$A$1:$P$10</definedName>
    <definedName name="_xlnm.Print_Area" localSheetId="0">'部门收支总表'!$A$1:$F$42</definedName>
    <definedName name="_xlnm.Print_Area" localSheetId="2">'部门支出总表'!$A$1:$Q$20</definedName>
    <definedName name="_xlnm.Print_Area" localSheetId="3">'财政拨款收支预算总表'!$A$1:$F$37</definedName>
    <definedName name="_xlnm.Print_Area" localSheetId="7">'一般公共预算"三公"经费支出表'!$A$1:$B$10</definedName>
    <definedName name="_xlnm.Print_Area" localSheetId="6">'一般公共预算基本支出表（经济分类款级）'!$A$1:$C$36</definedName>
    <definedName name="_xlnm.Print_Area" localSheetId="4">'一般公共预算支出表'!$A$1:$I$19</definedName>
    <definedName name="_xlnm.Print_Area" localSheetId="5">'一般公共预算支出表（功能分类项级）'!$A$1:$N$29</definedName>
    <definedName name="_xlnm.Print_Area" localSheetId="8">'政府性基金预算支出表'!$A$1:$G$14</definedName>
    <definedName name="_xlnm.Print_Titles" localSheetId="1">'部门收入总表'!$1:$7</definedName>
    <definedName name="_xlnm.Print_Titles" localSheetId="0">'部门收支总表'!$1:$4</definedName>
    <definedName name="_xlnm.Print_Titles" localSheetId="2">'部门支出总表'!$1:$6</definedName>
    <definedName name="_xlnm.Print_Titles" localSheetId="3">'财政拨款收支预算总表'!$1:$4</definedName>
    <definedName name="_xlnm.Print_Titles" localSheetId="7">'一般公共预算"三公"经费支出表'!$1:$4</definedName>
    <definedName name="_xlnm.Print_Titles" localSheetId="6">'一般公共预算基本支出表（经济分类款级）'!$1:$5</definedName>
    <definedName name="_xlnm.Print_Titles" localSheetId="4">'一般公共预算支出表'!$1:$6</definedName>
    <definedName name="_xlnm.Print_Titles" localSheetId="5">'一般公共预算支出表（功能分类项级）'!$1:$4</definedName>
    <definedName name="_xlnm.Print_Titles" localSheetId="8">'政府性基金预算支出表'!$1:$8</definedName>
  </definedNames>
  <calcPr fullCalcOnLoad="1"/>
</workbook>
</file>

<file path=xl/sharedStrings.xml><?xml version="1.0" encoding="utf-8"?>
<sst xmlns="http://schemas.openxmlformats.org/spreadsheetml/2006/main" count="350" uniqueCount="217">
  <si>
    <t xml:space="preserve">部门收支总表
</t>
  </si>
  <si>
    <t>单位名称：柏泉街道办事处</t>
  </si>
  <si>
    <t>单位：万元</t>
  </si>
  <si>
    <t>收          入</t>
  </si>
  <si>
    <t>支             出</t>
  </si>
  <si>
    <t>项              目</t>
  </si>
  <si>
    <t>预算数</t>
  </si>
  <si>
    <t>项目（按经济分类）</t>
  </si>
  <si>
    <t>项目（按功能分类）</t>
  </si>
  <si>
    <t>一、财政拨款（补助）</t>
  </si>
  <si>
    <t>一、经济分类</t>
  </si>
  <si>
    <t>201一般公共服务</t>
  </si>
  <si>
    <t>（一）财政指标拨款（补助）</t>
  </si>
  <si>
    <t xml:space="preserve">      工资福利性支出</t>
  </si>
  <si>
    <t>202外交</t>
  </si>
  <si>
    <t>（二）纳入金库非税收入安排的拨款</t>
  </si>
  <si>
    <t xml:space="preserve">      商品和服务支出</t>
  </si>
  <si>
    <t>203国防</t>
  </si>
  <si>
    <t xml:space="preserve">      对个人和家庭的补助支出</t>
  </si>
  <si>
    <t>204公共安全</t>
  </si>
  <si>
    <t xml:space="preserve">      债务利息及费用支出</t>
  </si>
  <si>
    <t>205教育</t>
  </si>
  <si>
    <t xml:space="preserve">      资本性支出（基本建设）</t>
  </si>
  <si>
    <t>206科学技术</t>
  </si>
  <si>
    <t xml:space="preserve">      资本性支出</t>
  </si>
  <si>
    <t>207文化体育与传媒</t>
  </si>
  <si>
    <t xml:space="preserve">      对企业补助</t>
  </si>
  <si>
    <t>208社会保障和就业</t>
  </si>
  <si>
    <t>三、其他自有资金</t>
  </si>
  <si>
    <t xml:space="preserve">      对企业补助（基本建设）</t>
  </si>
  <si>
    <t>209社会保险基金支出</t>
  </si>
  <si>
    <t>（一）上级补助收入</t>
  </si>
  <si>
    <t xml:space="preserve">      对社会保障基金支出</t>
  </si>
  <si>
    <t>210医疗卫生</t>
  </si>
  <si>
    <t>（二）附属单位上缴收入</t>
  </si>
  <si>
    <t xml:space="preserve">      其他支出</t>
  </si>
  <si>
    <t>211节能环保</t>
  </si>
  <si>
    <t>（三）事业单位经营收入</t>
  </si>
  <si>
    <t>212城乡社区事务</t>
  </si>
  <si>
    <t>（四）其他收入</t>
  </si>
  <si>
    <t>213农林水事务</t>
  </si>
  <si>
    <t>214交通运输</t>
  </si>
  <si>
    <t>215资源勘探电力信息等事务</t>
  </si>
  <si>
    <t>216商业服务业等事务</t>
  </si>
  <si>
    <t>217金融监管等事务支出</t>
  </si>
  <si>
    <t>219援助其他地区支出</t>
  </si>
  <si>
    <t>220国土海洋气象等事务</t>
  </si>
  <si>
    <t>221住房保障支出</t>
  </si>
  <si>
    <t>222粮油物资管理事务</t>
  </si>
  <si>
    <t>223国有资本经营预算支出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</si>
  <si>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</si>
  <si>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</si>
  <si>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</si>
  <si>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</si>
  <si>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</si>
  <si>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</si>
  <si>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本年收入合计</t>
  </si>
  <si>
    <t>本年经济分类支出合计</t>
  </si>
  <si>
    <t>本年功能科目支出合计</t>
  </si>
  <si>
    <t>四、上年结转</t>
  </si>
  <si>
    <t>五、结转下年</t>
  </si>
  <si>
    <t>结转下年</t>
  </si>
  <si>
    <t>（一）财政拨款（补助）结转</t>
  </si>
  <si>
    <t xml:space="preserve">     1、财政指标拨款（补助）结转</t>
  </si>
  <si>
    <t xml:space="preserve">     2、金库非税收入安排的拨款结转</t>
  </si>
  <si>
    <t>（三）其他结转</t>
  </si>
  <si>
    <t>收  入  总  计</t>
  </si>
  <si>
    <t>支  出  总  计</t>
  </si>
  <si>
    <t>支出功能科目总计</t>
  </si>
  <si>
    <t>部门收入总表</t>
  </si>
  <si>
    <t>单位编码</t>
  </si>
  <si>
    <t>单位名称</t>
  </si>
  <si>
    <t>总计</t>
  </si>
  <si>
    <t>经费拨款（补助）</t>
  </si>
  <si>
    <t>其他自有资金</t>
  </si>
  <si>
    <t>上年结转</t>
  </si>
  <si>
    <t>小计</t>
  </si>
  <si>
    <t>财政指标拨款（补助）</t>
  </si>
  <si>
    <t>纳入金库非税收入安排的拨款</t>
  </si>
  <si>
    <t>上级补助收入</t>
  </si>
  <si>
    <t>附属单位上缴收入</t>
  </si>
  <si>
    <t>事业单位经营收入</t>
  </si>
  <si>
    <t>其他收入</t>
  </si>
  <si>
    <t>财政拨款（补助）结转</t>
  </si>
  <si>
    <t>其他结转</t>
  </si>
  <si>
    <t>财政指标拨款（补助）结转</t>
  </si>
  <si>
    <t>金库非税收入安排的拨款结转</t>
  </si>
  <si>
    <t>**</t>
  </si>
  <si>
    <t>合计</t>
  </si>
  <si>
    <t xml:space="preserve">  柏泉街道办事处</t>
  </si>
  <si>
    <t>部门支出总表</t>
  </si>
  <si>
    <t>单位代码</t>
  </si>
  <si>
    <t>单位名称（科目）</t>
  </si>
  <si>
    <t>基本支出</t>
  </si>
  <si>
    <t>项目支出</t>
  </si>
  <si>
    <t>专项资金支出</t>
  </si>
  <si>
    <t>工资福利支出</t>
  </si>
  <si>
    <t>商品和服务支出</t>
  </si>
  <si>
    <t>对个人和家庭的补助支出</t>
  </si>
  <si>
    <t>经常性专项业务费项目</t>
  </si>
  <si>
    <t>政策性支出项目</t>
  </si>
  <si>
    <t>一次性项目支出</t>
  </si>
  <si>
    <t>其他项目支出</t>
  </si>
  <si>
    <t>经常性专项</t>
  </si>
  <si>
    <t>跨年度专项</t>
  </si>
  <si>
    <t>一次性专项</t>
  </si>
  <si>
    <t>其他专项</t>
  </si>
  <si>
    <t xml:space="preserve">    行政运行（政府办公厅）</t>
  </si>
  <si>
    <t xml:space="preserve">    财政对基本养老保险基金的补助</t>
  </si>
  <si>
    <t xml:space="preserve">    机关事业单位基本养老保险缴费支出</t>
  </si>
  <si>
    <t xml:space="preserve">    行政单位医疗</t>
  </si>
  <si>
    <t xml:space="preserve">    公务员医疗补助</t>
  </si>
  <si>
    <t xml:space="preserve">    其他行政事业单位医疗支出</t>
  </si>
  <si>
    <t xml:space="preserve">    其他城乡社区事务支出</t>
  </si>
  <si>
    <t xml:space="preserve">    其他农业支出</t>
  </si>
  <si>
    <t xml:space="preserve">    其他林业支出</t>
  </si>
  <si>
    <t xml:space="preserve">    其他农林水事务支出</t>
  </si>
  <si>
    <t xml:space="preserve">    住房公积金</t>
  </si>
  <si>
    <t>财政拨款收支预算总表</t>
  </si>
  <si>
    <t>二、上年结转</t>
  </si>
  <si>
    <t>一般公共预算支出总表</t>
  </si>
  <si>
    <t>专项支出</t>
  </si>
  <si>
    <t>一般公共预算支出表（功能分类项级）</t>
  </si>
  <si>
    <t>科目编码</t>
  </si>
  <si>
    <t>科目名称</t>
  </si>
  <si>
    <t>对个人和家庭补助支出</t>
  </si>
  <si>
    <t>债务利息支出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</si>
  <si>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</si>
  <si>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</si>
  <si>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</si>
  <si>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</si>
  <si>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</si>
  <si>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</si>
  <si>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</si>
  <si>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201</t>
  </si>
  <si>
    <t>一般公共服务</t>
  </si>
  <si>
    <t xml:space="preserve">  20103</t>
  </si>
  <si>
    <t xml:space="preserve">  政府办公厅（室）及相关机构事务</t>
  </si>
  <si>
    <t xml:space="preserve">    2010301</t>
  </si>
  <si>
    <t>208</t>
  </si>
  <si>
    <t>社会保障和就业支出</t>
  </si>
  <si>
    <t xml:space="preserve">  20803</t>
  </si>
  <si>
    <t xml:space="preserve">  财政对社会保险基金的补助</t>
  </si>
  <si>
    <t xml:space="preserve">    2080301</t>
  </si>
  <si>
    <t xml:space="preserve">  20805</t>
  </si>
  <si>
    <t xml:space="preserve">  行政事业单位离退休</t>
  </si>
  <si>
    <t xml:space="preserve">    2080505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</si>
  <si>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</si>
  <si>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</si>
  <si>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</si>
  <si>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</si>
  <si>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</si>
  <si>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2101103</t>
  </si>
  <si>
    <t xml:space="preserve">    2101199</t>
  </si>
  <si>
    <t>212</t>
  </si>
  <si>
    <t>城乡社区支出</t>
  </si>
  <si>
    <t xml:space="preserve">  21299</t>
  </si>
  <si>
    <t xml:space="preserve">  其他城乡社区事务支出</t>
  </si>
  <si>
    <t xml:space="preserve">    2129999</t>
  </si>
  <si>
    <t>213</t>
  </si>
  <si>
    <t>农林水支出</t>
  </si>
  <si>
    <t xml:space="preserve">  21301</t>
  </si>
  <si>
    <t xml:space="preserve">  农业</t>
  </si>
  <si>
    <t xml:space="preserve">    2130199</t>
  </si>
  <si>
    <t xml:space="preserve">  21302</t>
  </si>
  <si>
    <t xml:space="preserve">  林业</t>
  </si>
  <si>
    <t xml:space="preserve">    2130299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</si>
  <si>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</si>
  <si>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</si>
  <si>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</si>
  <si>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</si>
  <si>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</si>
  <si>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>一般公共预算基本支出表（经济分类款级）</t>
  </si>
  <si>
    <t>经济科目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</si>
  <si>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</si>
  <si>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</si>
  <si>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</si>
  <si>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</si>
  <si>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</si>
  <si>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</si>
  <si>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</si>
  <si>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</si>
  <si>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</si>
  <si>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</si>
  <si>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</si>
  <si>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</si>
  <si>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</si>
  <si>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</si>
  <si>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</si>
  <si>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</si>
  <si>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</si>
  <si>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</si>
  <si>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</si>
  <si>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</si>
  <si>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</si>
  <si>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</si>
  <si>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</si>
  <si>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</si>
  <si>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</si>
  <si>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</si>
  <si>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医疗费补助</t>
  </si>
  <si>
    <t xml:space="preserve">  其他对个人和家庭的补助支出</t>
  </si>
  <si>
    <t>一般公共预算‘三公’经费支出表</t>
  </si>
  <si>
    <t>单位:万元</t>
  </si>
  <si>
    <t>项目</t>
  </si>
  <si>
    <t>本年预算数</t>
  </si>
  <si>
    <t>1.因公出国（境）费用</t>
  </si>
  <si>
    <t>2.公务用车购置及运行维护费</t>
  </si>
  <si>
    <t>其中：（1）公务用车购置</t>
  </si>
  <si>
    <t xml:space="preserve">      （2）公务用车运行维护费</t>
  </si>
  <si>
    <t>3.公务接待费</t>
  </si>
  <si>
    <t>政府性基金预算支出表</t>
  </si>
  <si>
    <t/>
  </si>
  <si>
    <t>功能科目编码</t>
  </si>
  <si>
    <t>功能科目名称</t>
  </si>
  <si>
    <t>本年政府性基金预算支出</t>
  </si>
  <si>
    <t>备注：2018年本部门没有政府性基金预算财政拨款预算安排的支出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</si>
</sst>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00"/>
  </numFmts>
  <fonts count="52">
    <font>
      <sz val="9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22"/>
      <name val="宋体"/>
      <family val="0"/>
    </font>
    <font>
      <sz val="10"/>
      <name val="MS Sans Serif"/>
      <family val="2"/>
    </font>
    <font>
      <sz val="12"/>
      <name val="宋体"/>
      <family val="0"/>
    </font>
    <font>
      <sz val="10"/>
      <name val="创艺简标宋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Continuous" vertical="center"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180" fontId="0" fillId="0" borderId="16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80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Continuous" vertical="center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justify" vertical="center" wrapText="1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>
      <alignment/>
    </xf>
    <xf numFmtId="4" fontId="0" fillId="0" borderId="14" xfId="0" applyNumberFormat="1" applyFill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8" xfId="0" applyNumberFormat="1" applyFont="1" applyFill="1" applyBorder="1" applyAlignment="1">
      <alignment horizontal="justify" vertical="center" wrapText="1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4" fontId="0" fillId="0" borderId="11" xfId="0" applyNumberFormat="1" applyFill="1" applyBorder="1" applyAlignment="1">
      <alignment/>
    </xf>
    <xf numFmtId="0" fontId="4" fillId="0" borderId="10" xfId="0" applyFont="1" applyBorder="1" applyAlignment="1">
      <alignment vertical="center"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Border="1" applyAlignment="1">
      <alignment horizontal="justify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justify" vertical="center" wrapText="1"/>
    </xf>
    <xf numFmtId="4" fontId="0" fillId="0" borderId="11" xfId="0" applyNumberFormat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Border="1" applyAlignment="1">
      <alignment horizontal="centerContinuous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 wrapText="1"/>
    </xf>
    <xf numFmtId="0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justify" vertical="center" wrapText="1"/>
    </xf>
    <xf numFmtId="0" fontId="4" fillId="0" borderId="12" xfId="0" applyNumberFormat="1" applyFont="1" applyFill="1" applyBorder="1" applyAlignment="1">
      <alignment horizontal="justify" vertical="center" wrapText="1"/>
    </xf>
    <xf numFmtId="4" fontId="4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showZeros="0" workbookViewId="0" topLeftCell="A13">
      <selection activeCell="B17" sqref="B17"/>
    </sheetView>
  </sheetViews>
  <sheetFormatPr defaultColWidth="9" defaultRowHeight="11.25"/>
  <cols>
    <col min="1" max="1" width="40.66015625" style="0" customWidth="1"/>
    <col min="2" max="2" width="21.16015625" style="0" customWidth="1"/>
    <col min="3" max="3" width="34.33203125" style="0" customWidth="1"/>
    <col min="4" max="4" width="24.16015625" style="0" customWidth="1"/>
    <col min="5" max="5" width="28.33203125" style="0" customWidth="1"/>
    <col min="6" max="6" width="21.83203125" style="0" customWidth="1"/>
  </cols>
  <sheetData>
    <row r="1" spans="1:256" s="66" customFormat="1" ht="36.75" customHeight="1">
      <c r="A1" s="1" t="s">
        <v>0</v>
      </c>
      <c r="B1" s="1"/>
      <c r="C1" s="1"/>
      <c r="D1" s="1"/>
      <c r="E1" s="1"/>
      <c r="F1" s="1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 ht="13.5" customHeight="1">
      <c r="A2" s="48" t="s">
        <v>1</v>
      </c>
      <c r="B2" s="127"/>
      <c r="C2" s="68"/>
      <c r="D2" s="69"/>
      <c r="E2" s="69"/>
      <c r="F2" s="51" t="s">
        <v>2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256" ht="19.5" customHeight="1">
      <c r="A3" s="70" t="s">
        <v>3</v>
      </c>
      <c r="B3" s="70"/>
      <c r="C3" s="71" t="s">
        <v>4</v>
      </c>
      <c r="D3" s="71"/>
      <c r="E3" s="71"/>
      <c r="F3" s="71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ht="15" customHeight="1">
      <c r="A4" s="72" t="s">
        <v>5</v>
      </c>
      <c r="B4" s="73" t="s">
        <v>6</v>
      </c>
      <c r="C4" s="72" t="s">
        <v>7</v>
      </c>
      <c r="D4" s="138" t="s">
        <v>6</v>
      </c>
      <c r="E4" s="74" t="s">
        <v>8</v>
      </c>
      <c r="F4" s="139" t="s">
        <v>6</v>
      </c>
      <c r="G4" s="69"/>
      <c r="H4" s="76"/>
      <c r="I4" s="76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ht="15" customHeight="1">
      <c r="A5" s="77" t="s">
        <v>9</v>
      </c>
      <c r="B5" s="78">
        <f>B6+B7</f>
        <v>16459.76</v>
      </c>
      <c r="C5" s="140" t="s">
        <v>10</v>
      </c>
      <c r="D5" s="78">
        <v>45110.3</v>
      </c>
      <c r="E5" s="141" t="s">
        <v>11</v>
      </c>
      <c r="F5" s="78">
        <v>5647.35</v>
      </c>
      <c r="G5" s="76"/>
      <c r="H5" s="76"/>
      <c r="I5" s="76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ht="15" customHeight="1">
      <c r="A6" s="142" t="s">
        <v>12</v>
      </c>
      <c r="B6" s="78">
        <v>16450.26</v>
      </c>
      <c r="C6" s="83" t="s">
        <v>13</v>
      </c>
      <c r="D6" s="78">
        <v>3177.41</v>
      </c>
      <c r="E6" s="84" t="s">
        <v>14</v>
      </c>
      <c r="F6" s="78">
        <v>0</v>
      </c>
      <c r="G6" s="69"/>
      <c r="H6" s="76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ht="15" customHeight="1">
      <c r="A7" s="82" t="s">
        <v>15</v>
      </c>
      <c r="B7" s="43">
        <v>9.5</v>
      </c>
      <c r="C7" s="85" t="s">
        <v>16</v>
      </c>
      <c r="D7" s="78">
        <v>167.07</v>
      </c>
      <c r="E7" s="84" t="s">
        <v>17</v>
      </c>
      <c r="F7" s="78">
        <v>0</v>
      </c>
      <c r="G7" s="76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ht="15" customHeight="1">
      <c r="A8" s="77"/>
      <c r="B8" s="86"/>
      <c r="C8" s="87" t="s">
        <v>18</v>
      </c>
      <c r="D8" s="78">
        <v>371.88</v>
      </c>
      <c r="E8" s="84" t="s">
        <v>19</v>
      </c>
      <c r="F8" s="78">
        <v>0</v>
      </c>
      <c r="G8" s="76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ht="15" customHeight="1">
      <c r="A9" s="89"/>
      <c r="B9" s="43"/>
      <c r="C9" s="88" t="s">
        <v>20</v>
      </c>
      <c r="D9" s="43">
        <v>0</v>
      </c>
      <c r="E9" s="84" t="s">
        <v>21</v>
      </c>
      <c r="F9" s="78">
        <v>0</v>
      </c>
      <c r="G9" s="76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ht="15" customHeight="1">
      <c r="A10" s="89"/>
      <c r="B10" s="43"/>
      <c r="C10" s="88" t="s">
        <v>22</v>
      </c>
      <c r="D10" s="93">
        <v>4154</v>
      </c>
      <c r="E10" s="84" t="s">
        <v>23</v>
      </c>
      <c r="F10" s="78">
        <v>0</v>
      </c>
      <c r="G10" s="76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ht="15" customHeight="1">
      <c r="A11" s="89"/>
      <c r="B11" s="43"/>
      <c r="C11" s="88" t="s">
        <v>24</v>
      </c>
      <c r="D11" s="78">
        <v>28384</v>
      </c>
      <c r="E11" s="84" t="s">
        <v>25</v>
      </c>
      <c r="F11" s="78">
        <v>0</v>
      </c>
      <c r="G11" s="76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ht="15" customHeight="1">
      <c r="A12" s="89"/>
      <c r="B12" s="43"/>
      <c r="C12" s="88" t="s">
        <v>26</v>
      </c>
      <c r="D12" s="78">
        <v>8855.94</v>
      </c>
      <c r="E12" s="84" t="s">
        <v>27</v>
      </c>
      <c r="F12" s="78">
        <v>1168.53</v>
      </c>
      <c r="G12" s="76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5" customHeight="1">
      <c r="A13" s="89" t="s">
        <v>28</v>
      </c>
      <c r="B13" s="78">
        <f>B14+B15+B16+B17</f>
        <v>28650.54</v>
      </c>
      <c r="C13" s="92" t="s">
        <v>29</v>
      </c>
      <c r="D13" s="78">
        <v>0</v>
      </c>
      <c r="E13" s="84" t="s">
        <v>30</v>
      </c>
      <c r="F13" s="78">
        <v>0</v>
      </c>
      <c r="G13" s="76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6.5" customHeight="1">
      <c r="A14" s="82" t="s">
        <v>31</v>
      </c>
      <c r="B14" s="78">
        <v>0</v>
      </c>
      <c r="C14" s="84" t="s">
        <v>32</v>
      </c>
      <c r="D14" s="78">
        <v>0</v>
      </c>
      <c r="E14" s="84" t="s">
        <v>33</v>
      </c>
      <c r="F14" s="78">
        <v>95.64</v>
      </c>
      <c r="G14" s="76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6.5" customHeight="1">
      <c r="A15" s="82" t="s">
        <v>34</v>
      </c>
      <c r="B15" s="78">
        <v>0</v>
      </c>
      <c r="C15" s="95" t="s">
        <v>35</v>
      </c>
      <c r="D15" s="43">
        <v>0</v>
      </c>
      <c r="E15" s="84" t="s">
        <v>36</v>
      </c>
      <c r="F15" s="78">
        <v>0</v>
      </c>
      <c r="G15" s="76"/>
      <c r="H15" s="76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6.5" customHeight="1">
      <c r="A16" s="82" t="s">
        <v>37</v>
      </c>
      <c r="B16" s="78">
        <v>0</v>
      </c>
      <c r="C16" s="143"/>
      <c r="D16" s="86"/>
      <c r="E16" s="88" t="s">
        <v>38</v>
      </c>
      <c r="F16" s="78">
        <v>2920.11</v>
      </c>
      <c r="G16" s="76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6.5" customHeight="1">
      <c r="A17" s="82" t="s">
        <v>39</v>
      </c>
      <c r="B17" s="43">
        <v>28650.54</v>
      </c>
      <c r="C17" s="143"/>
      <c r="D17" s="43"/>
      <c r="E17" s="88" t="s">
        <v>40</v>
      </c>
      <c r="F17" s="78">
        <v>35150.83</v>
      </c>
      <c r="G17" s="76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5" customHeight="1">
      <c r="A18" s="77"/>
      <c r="B18" s="86"/>
      <c r="C18" s="96"/>
      <c r="D18" s="43"/>
      <c r="E18" s="88" t="s">
        <v>41</v>
      </c>
      <c r="F18" s="78">
        <v>0</v>
      </c>
      <c r="G18" s="76"/>
      <c r="H18" s="69"/>
      <c r="I18" s="76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5" customHeight="1">
      <c r="A19" s="77"/>
      <c r="B19" s="43"/>
      <c r="C19" s="96"/>
      <c r="D19" s="43"/>
      <c r="E19" s="88" t="s">
        <v>42</v>
      </c>
      <c r="F19" s="78">
        <v>0</v>
      </c>
      <c r="G19" s="76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</row>
    <row r="20" spans="1:256" ht="15" customHeight="1">
      <c r="A20" s="77"/>
      <c r="B20" s="43"/>
      <c r="C20" s="77"/>
      <c r="D20" s="43"/>
      <c r="E20" s="88" t="s">
        <v>43</v>
      </c>
      <c r="F20" s="78">
        <v>0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5" customHeight="1">
      <c r="A21" s="77"/>
      <c r="B21" s="43"/>
      <c r="C21" s="77"/>
      <c r="D21" s="43"/>
      <c r="E21" s="88" t="s">
        <v>44</v>
      </c>
      <c r="F21" s="78">
        <v>0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</row>
    <row r="22" spans="1:256" ht="15" customHeight="1">
      <c r="A22" s="77"/>
      <c r="B22" s="43"/>
      <c r="C22" s="77"/>
      <c r="D22" s="43"/>
      <c r="E22" s="88" t="s">
        <v>45</v>
      </c>
      <c r="F22" s="78">
        <v>0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</row>
    <row r="23" spans="1:256" ht="15" customHeight="1">
      <c r="A23" s="77"/>
      <c r="B23" s="43"/>
      <c r="C23" s="77"/>
      <c r="D23" s="43"/>
      <c r="E23" s="97" t="s">
        <v>46</v>
      </c>
      <c r="F23" s="78">
        <v>0</v>
      </c>
      <c r="G23" s="76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ht="12.75" customHeight="1">
      <c r="A24" s="77"/>
      <c r="B24" s="43"/>
      <c r="C24" s="77"/>
      <c r="D24" s="43"/>
      <c r="E24" s="88" t="s">
        <v>47</v>
      </c>
      <c r="F24" s="78">
        <v>127.84</v>
      </c>
      <c r="G24" s="76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ht="12.75" customHeight="1">
      <c r="A25" s="77"/>
      <c r="B25" s="43"/>
      <c r="C25" s="98"/>
      <c r="D25" s="43"/>
      <c r="E25" s="88" t="s">
        <v>48</v>
      </c>
      <c r="F25" s="78">
        <v>0</v>
      </c>
      <c r="G25" s="76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256" ht="12.75" customHeight="1">
      <c r="A26" s="77"/>
      <c r="B26" s="43"/>
      <c r="C26" s="99"/>
      <c r="D26" s="43"/>
      <c r="E26" s="100" t="s">
        <v>49</v>
      </c>
      <c r="F26" s="78">
        <v>0</v>
      </c>
      <c r="G26" s="76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</row>
    <row r="27" spans="1:256" s="2" customFormat="1" ht="12.75" customHeight="1">
      <c r="A27" s="77"/>
      <c r="B27" s="43"/>
      <c r="C27" s="99"/>
      <c r="D27" s="43"/>
      <c r="E27" s="88" t="s">
        <v>50</v>
      </c>
      <c r="F27" s="78">
        <v>0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</row>
    <row r="28" spans="1:256" s="2" customFormat="1" ht="12.75" customHeight="1">
      <c r="A28" s="77"/>
      <c r="B28" s="43"/>
      <c r="C28" s="99"/>
      <c r="D28" s="43"/>
      <c r="E28" s="88" t="s">
        <v>51</v>
      </c>
      <c r="F28" s="78">
        <v>0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</row>
    <row r="29" spans="1:256" s="2" customFormat="1" ht="12.75" customHeight="1">
      <c r="A29" s="77"/>
      <c r="B29" s="43"/>
      <c r="C29" s="101"/>
      <c r="D29" s="43"/>
      <c r="E29" s="88" t="s">
        <v>52</v>
      </c>
      <c r="F29" s="43">
        <v>0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</row>
    <row r="30" spans="1:256" s="2" customFormat="1" ht="12.75" customHeight="1">
      <c r="A30" s="77"/>
      <c r="B30" s="43"/>
      <c r="C30" s="101"/>
      <c r="D30" s="102"/>
      <c r="E30" s="88" t="s">
        <v>53</v>
      </c>
      <c r="F30" s="93">
        <v>0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</row>
    <row r="31" spans="1:256" s="2" customFormat="1" ht="12.75" customHeight="1">
      <c r="A31" s="77"/>
      <c r="B31" s="43"/>
      <c r="C31" s="99"/>
      <c r="D31" s="102"/>
      <c r="E31" s="88" t="s">
        <v>54</v>
      </c>
      <c r="F31" s="78">
        <v>0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</row>
    <row r="32" spans="1:256" ht="15" customHeight="1">
      <c r="A32" s="77"/>
      <c r="B32" s="43"/>
      <c r="C32" s="99"/>
      <c r="D32" s="102"/>
      <c r="E32" s="88" t="s">
        <v>55</v>
      </c>
      <c r="F32" s="43">
        <v>0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ht="15" customHeight="1">
      <c r="A33" s="103" t="s">
        <v>56</v>
      </c>
      <c r="B33" s="43">
        <f>B5+B13</f>
        <v>45110.3</v>
      </c>
      <c r="C33" s="104" t="s">
        <v>57</v>
      </c>
      <c r="D33" s="105">
        <f>D6+D7+D8+D9+D10+D11+D12+D13+D14+D15</f>
        <v>45110.3</v>
      </c>
      <c r="E33" s="106" t="s">
        <v>58</v>
      </c>
      <c r="F33" s="107">
        <f>F5+F6+F7+F8+F9+F10+F11+F12+F13+F14+F15+F16+F17+F18+F19+F20+F21+F22+F23+F24+F25+F26+F27+F28+F29+F30+F31+F32</f>
        <v>45110.3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</row>
    <row r="34" spans="1:256" ht="15" customHeight="1">
      <c r="A34" s="77"/>
      <c r="B34" s="43"/>
      <c r="C34" s="104"/>
      <c r="D34" s="113"/>
      <c r="E34" s="106"/>
      <c r="F34" s="105"/>
      <c r="G34" s="69"/>
      <c r="H34" s="69"/>
      <c r="I34" s="76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</row>
    <row r="35" spans="1:256" ht="15" customHeight="1">
      <c r="A35" s="108" t="s">
        <v>59</v>
      </c>
      <c r="B35" s="43">
        <f>B36+B40</f>
        <v>0</v>
      </c>
      <c r="C35" s="109" t="s">
        <v>60</v>
      </c>
      <c r="D35" s="113">
        <f>B42-D33</f>
        <v>0</v>
      </c>
      <c r="E35" s="110" t="s">
        <v>61</v>
      </c>
      <c r="F35" s="105">
        <f>B42-F33</f>
        <v>0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56" ht="15.75" customHeight="1">
      <c r="A36" s="108" t="s">
        <v>62</v>
      </c>
      <c r="B36" s="78">
        <f>B37+B38</f>
        <v>0</v>
      </c>
      <c r="C36" s="144"/>
      <c r="D36" s="113"/>
      <c r="E36" s="145"/>
      <c r="F36" s="113"/>
      <c r="G36" s="69"/>
      <c r="H36" s="76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</row>
    <row r="37" spans="1:256" ht="14.25" customHeight="1">
      <c r="A37" s="142" t="s">
        <v>63</v>
      </c>
      <c r="B37" s="78">
        <v>0</v>
      </c>
      <c r="C37" s="146"/>
      <c r="D37" s="113"/>
      <c r="E37" s="106"/>
      <c r="F37" s="113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</row>
    <row r="38" spans="1:256" ht="14.25" customHeight="1">
      <c r="A38" s="142" t="s">
        <v>64</v>
      </c>
      <c r="B38" s="43">
        <v>0</v>
      </c>
      <c r="C38" s="147"/>
      <c r="D38" s="105"/>
      <c r="E38" s="106"/>
      <c r="F38" s="113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</row>
    <row r="39" spans="1:256" ht="14.25" customHeight="1">
      <c r="A39" s="108"/>
      <c r="B39" s="93"/>
      <c r="C39" s="112"/>
      <c r="D39" s="113"/>
      <c r="E39" s="106"/>
      <c r="F39" s="113"/>
      <c r="G39" s="76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</row>
    <row r="40" spans="1:256" ht="14.25" customHeight="1">
      <c r="A40" s="142" t="s">
        <v>65</v>
      </c>
      <c r="B40" s="43">
        <v>0</v>
      </c>
      <c r="C40" s="147"/>
      <c r="D40" s="113"/>
      <c r="E40" s="106"/>
      <c r="F40" s="113"/>
      <c r="G40" s="76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</row>
    <row r="41" spans="1:256" ht="14.25" customHeight="1">
      <c r="A41" s="111"/>
      <c r="B41" s="86"/>
      <c r="C41" s="112"/>
      <c r="D41" s="113"/>
      <c r="E41" s="106"/>
      <c r="F41" s="113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</row>
    <row r="42" spans="1:256" ht="14.25" customHeight="1">
      <c r="A42" s="103" t="s">
        <v>66</v>
      </c>
      <c r="B42" s="43">
        <f>B33+B35</f>
        <v>45110.3</v>
      </c>
      <c r="C42" s="104" t="s">
        <v>67</v>
      </c>
      <c r="D42" s="113">
        <f>D33+D35</f>
        <v>45110.3</v>
      </c>
      <c r="E42" s="114" t="s">
        <v>68</v>
      </c>
      <c r="F42" s="113">
        <f>F33+F35</f>
        <v>45110.3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</row>
    <row r="43" spans="1:256" s="2" customFormat="1" ht="15.75" customHeight="1">
      <c r="A43" s="115"/>
      <c r="B43" s="116"/>
      <c r="C43" s="115"/>
      <c r="D43" s="116"/>
      <c r="E43" s="76"/>
      <c r="F43" s="76"/>
      <c r="G43" s="76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  <c r="IV43" s="117"/>
    </row>
    <row r="44" spans="1:256" ht="13.5" customHeight="1">
      <c r="A44" s="116"/>
      <c r="B44" s="116"/>
      <c r="C44" s="116"/>
      <c r="D44" s="116"/>
      <c r="E44" s="69"/>
      <c r="F44" s="76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</row>
    <row r="45" spans="1:256" ht="14.25">
      <c r="A45" s="69"/>
      <c r="B45" s="76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</row>
    <row r="49" spans="1:256" ht="14.25">
      <c r="A49" s="76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  <c r="IV49" s="69"/>
    </row>
  </sheetData>
  <sheetProtection/>
  <mergeCells count="3">
    <mergeCell ref="A1:F1"/>
    <mergeCell ref="A3:B3"/>
    <mergeCell ref="C3:F3"/>
  </mergeCells>
  <printOptions horizontalCentered="1" verticalCentered="1"/>
  <pageMargins left="0.79" right="0.39" top="0.39" bottom="0.39" header="0" footer="0.51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46.5" style="0" customWidth="1"/>
    <col min="3" max="3" width="14.16015625" style="0" customWidth="1"/>
    <col min="4" max="4" width="14.33203125" style="0" customWidth="1"/>
    <col min="5" max="5" width="15" style="0" customWidth="1"/>
    <col min="6" max="6" width="11.66015625" style="0" customWidth="1"/>
    <col min="7" max="7" width="12.66015625" style="0" customWidth="1"/>
    <col min="8" max="8" width="9.83203125" style="0" customWidth="1"/>
    <col min="9" max="9" width="6.66015625" style="0" customWidth="1"/>
    <col min="10" max="10" width="9.83203125" style="0" customWidth="1"/>
    <col min="11" max="11" width="12" style="0" customWidth="1"/>
    <col min="12" max="13" width="6.33203125" style="0" customWidth="1"/>
    <col min="14" max="14" width="9.16015625" style="0" customWidth="1"/>
    <col min="15" max="15" width="8.83203125" style="0" customWidth="1"/>
    <col min="16" max="16" width="6" style="0" customWidth="1"/>
  </cols>
  <sheetData>
    <row r="1" ht="12.75" customHeight="1"/>
    <row r="2" spans="1:19" ht="35.25" customHeight="1">
      <c r="A2" s="45" t="s">
        <v>69</v>
      </c>
      <c r="B2" s="126"/>
      <c r="C2" s="126"/>
      <c r="D2" s="126"/>
      <c r="E2" s="126"/>
      <c r="F2" s="126"/>
      <c r="G2" s="126"/>
      <c r="H2" s="65"/>
      <c r="I2" s="65"/>
      <c r="J2" s="65"/>
      <c r="K2" s="65"/>
      <c r="L2" s="65"/>
      <c r="M2" s="65"/>
      <c r="N2" s="65"/>
      <c r="O2" s="65"/>
      <c r="P2" s="65"/>
      <c r="Q2" s="64"/>
      <c r="R2" s="64"/>
      <c r="S2" s="64"/>
    </row>
    <row r="3" spans="1:19" ht="13.5" customHeight="1">
      <c r="A3" s="127" t="s">
        <v>1</v>
      </c>
      <c r="B3" s="69"/>
      <c r="C3" s="69"/>
      <c r="D3" s="69"/>
      <c r="E3" s="69"/>
      <c r="F3" s="69"/>
      <c r="H3" s="128"/>
      <c r="I3" s="64"/>
      <c r="J3" s="64"/>
      <c r="K3" s="64"/>
      <c r="L3" s="64"/>
      <c r="M3" s="64"/>
      <c r="N3" s="64"/>
      <c r="O3" s="64"/>
      <c r="P3" s="133" t="s">
        <v>2</v>
      </c>
      <c r="Q3" s="64"/>
      <c r="R3" s="64"/>
      <c r="S3" s="64"/>
    </row>
    <row r="4" spans="1:19" ht="18" customHeight="1">
      <c r="A4" s="72" t="s">
        <v>70</v>
      </c>
      <c r="B4" s="103" t="s">
        <v>71</v>
      </c>
      <c r="C4" s="103" t="s">
        <v>72</v>
      </c>
      <c r="D4" s="129" t="s">
        <v>73</v>
      </c>
      <c r="E4" s="129"/>
      <c r="F4" s="129"/>
      <c r="G4" s="129" t="s">
        <v>74</v>
      </c>
      <c r="H4" s="129"/>
      <c r="I4" s="129"/>
      <c r="J4" s="129"/>
      <c r="K4" s="129"/>
      <c r="L4" s="129" t="s">
        <v>75</v>
      </c>
      <c r="M4" s="134"/>
      <c r="N4" s="134"/>
      <c r="O4" s="134"/>
      <c r="P4" s="134"/>
      <c r="Q4" s="64"/>
      <c r="R4" s="64"/>
      <c r="S4" s="64"/>
    </row>
    <row r="5" spans="1:19" ht="25.5" customHeight="1">
      <c r="A5" s="72"/>
      <c r="B5" s="103"/>
      <c r="C5" s="103"/>
      <c r="D5" s="55" t="s">
        <v>76</v>
      </c>
      <c r="E5" s="55" t="s">
        <v>77</v>
      </c>
      <c r="F5" s="55" t="s">
        <v>78</v>
      </c>
      <c r="G5" s="55" t="s">
        <v>76</v>
      </c>
      <c r="H5" s="55" t="s">
        <v>79</v>
      </c>
      <c r="I5" s="55" t="s">
        <v>80</v>
      </c>
      <c r="J5" s="55" t="s">
        <v>81</v>
      </c>
      <c r="K5" s="55" t="s">
        <v>82</v>
      </c>
      <c r="L5" s="55" t="s">
        <v>76</v>
      </c>
      <c r="M5" s="129" t="s">
        <v>83</v>
      </c>
      <c r="N5" s="129"/>
      <c r="O5" s="129"/>
      <c r="P5" s="55" t="s">
        <v>84</v>
      </c>
      <c r="Q5" s="64"/>
      <c r="R5" s="64"/>
      <c r="S5" s="64"/>
    </row>
    <row r="6" spans="1:19" ht="58.5" customHeight="1">
      <c r="A6" s="72"/>
      <c r="B6" s="103"/>
      <c r="C6" s="103"/>
      <c r="D6" s="55"/>
      <c r="E6" s="55"/>
      <c r="F6" s="55"/>
      <c r="G6" s="55"/>
      <c r="H6" s="55"/>
      <c r="I6" s="55"/>
      <c r="J6" s="55"/>
      <c r="K6" s="55"/>
      <c r="L6" s="55"/>
      <c r="M6" s="135" t="s">
        <v>76</v>
      </c>
      <c r="N6" s="136" t="s">
        <v>85</v>
      </c>
      <c r="O6" s="136" t="s">
        <v>86</v>
      </c>
      <c r="P6" s="55"/>
      <c r="Q6" s="64"/>
      <c r="R6" s="64"/>
      <c r="S6" s="64"/>
    </row>
    <row r="7" spans="1:19" ht="15.75" customHeight="1">
      <c r="A7" s="60" t="s">
        <v>87</v>
      </c>
      <c r="B7" s="60" t="s">
        <v>87</v>
      </c>
      <c r="C7" s="130">
        <v>1</v>
      </c>
      <c r="D7" s="60">
        <v>2</v>
      </c>
      <c r="E7" s="60">
        <v>3</v>
      </c>
      <c r="F7" s="60">
        <v>4</v>
      </c>
      <c r="G7" s="60">
        <v>5</v>
      </c>
      <c r="H7" s="60">
        <v>6</v>
      </c>
      <c r="I7" s="60">
        <v>7</v>
      </c>
      <c r="J7" s="60">
        <v>8</v>
      </c>
      <c r="K7" s="60">
        <v>9</v>
      </c>
      <c r="L7" s="60">
        <v>10</v>
      </c>
      <c r="M7" s="60">
        <v>11</v>
      </c>
      <c r="N7" s="60">
        <v>12</v>
      </c>
      <c r="O7" s="60">
        <v>13</v>
      </c>
      <c r="P7" s="60">
        <v>14</v>
      </c>
      <c r="Q7" s="49"/>
      <c r="R7" s="49"/>
      <c r="S7" s="64"/>
    </row>
    <row r="8" spans="1:19" ht="17.25" customHeight="1">
      <c r="A8" s="61"/>
      <c r="B8" s="131" t="s">
        <v>88</v>
      </c>
      <c r="C8" s="63">
        <v>45110.3</v>
      </c>
      <c r="D8" s="43">
        <v>16459.76</v>
      </c>
      <c r="E8" s="62">
        <v>16450.26</v>
      </c>
      <c r="F8" s="63">
        <v>9.5</v>
      </c>
      <c r="G8" s="43">
        <v>28650.54</v>
      </c>
      <c r="H8" s="62">
        <v>0</v>
      </c>
      <c r="I8" s="63">
        <v>0</v>
      </c>
      <c r="J8" s="63">
        <v>0</v>
      </c>
      <c r="K8" s="63">
        <v>28650.54</v>
      </c>
      <c r="L8" s="43">
        <v>0</v>
      </c>
      <c r="M8" s="137">
        <v>0</v>
      </c>
      <c r="N8" s="62">
        <v>0</v>
      </c>
      <c r="O8" s="63">
        <v>0</v>
      </c>
      <c r="P8" s="43">
        <v>0</v>
      </c>
      <c r="Q8" s="49"/>
      <c r="R8" s="49"/>
      <c r="S8" s="49"/>
    </row>
    <row r="9" spans="1:19" ht="17.25" customHeight="1">
      <c r="A9" s="61"/>
      <c r="B9" s="131"/>
      <c r="C9" s="63">
        <v>45110.3</v>
      </c>
      <c r="D9" s="43">
        <v>16459.76</v>
      </c>
      <c r="E9" s="62">
        <v>16450.26</v>
      </c>
      <c r="F9" s="63">
        <v>9.5</v>
      </c>
      <c r="G9" s="43">
        <v>28650.54</v>
      </c>
      <c r="H9" s="62">
        <v>0</v>
      </c>
      <c r="I9" s="63">
        <v>0</v>
      </c>
      <c r="J9" s="63">
        <v>0</v>
      </c>
      <c r="K9" s="63">
        <v>28650.54</v>
      </c>
      <c r="L9" s="43">
        <v>0</v>
      </c>
      <c r="M9" s="137">
        <v>0</v>
      </c>
      <c r="N9" s="62">
        <v>0</v>
      </c>
      <c r="O9" s="63">
        <v>0</v>
      </c>
      <c r="P9" s="43">
        <v>0</v>
      </c>
      <c r="Q9" s="49"/>
      <c r="R9" s="49"/>
      <c r="S9" s="49"/>
    </row>
    <row r="10" spans="1:19" ht="17.25" customHeight="1">
      <c r="A10" s="61">
        <v>73010</v>
      </c>
      <c r="B10" s="131" t="s">
        <v>89</v>
      </c>
      <c r="C10" s="63">
        <v>45110.3</v>
      </c>
      <c r="D10" s="43">
        <v>16459.76</v>
      </c>
      <c r="E10" s="62">
        <v>16450.26</v>
      </c>
      <c r="F10" s="63">
        <v>9.5</v>
      </c>
      <c r="G10" s="43">
        <v>28650.54</v>
      </c>
      <c r="H10" s="62">
        <v>0</v>
      </c>
      <c r="I10" s="63">
        <v>0</v>
      </c>
      <c r="J10" s="63">
        <v>0</v>
      </c>
      <c r="K10" s="63">
        <v>28650.54</v>
      </c>
      <c r="L10" s="43">
        <v>0</v>
      </c>
      <c r="M10" s="137">
        <v>0</v>
      </c>
      <c r="N10" s="62">
        <v>0</v>
      </c>
      <c r="O10" s="63">
        <v>0</v>
      </c>
      <c r="P10" s="43">
        <v>0</v>
      </c>
      <c r="Q10" s="49"/>
      <c r="R10" s="49"/>
      <c r="S10" s="64"/>
    </row>
    <row r="11" spans="1:19" ht="17.25" customHeight="1">
      <c r="A11" s="49"/>
      <c r="B11" s="49"/>
      <c r="C11" s="49"/>
      <c r="D11" s="49"/>
      <c r="E11" s="49"/>
      <c r="F11" s="49"/>
      <c r="G11" s="49"/>
      <c r="H11" s="49"/>
      <c r="I11" s="64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7.25" customHeight="1">
      <c r="A12" s="49"/>
      <c r="B12" s="132"/>
      <c r="C12" s="49"/>
      <c r="D12" s="49"/>
      <c r="E12" s="49"/>
      <c r="F12" s="49"/>
      <c r="G12" s="49"/>
      <c r="H12" s="49"/>
      <c r="I12" s="64"/>
      <c r="J12" s="49"/>
      <c r="K12" s="49"/>
      <c r="L12" s="49"/>
      <c r="M12" s="49"/>
      <c r="N12" s="49"/>
      <c r="O12" s="64"/>
      <c r="P12" s="49"/>
      <c r="Q12" s="64"/>
      <c r="R12" s="64"/>
      <c r="S12" s="64"/>
    </row>
    <row r="13" spans="1:19" ht="17.25" customHeight="1">
      <c r="A13" s="49"/>
      <c r="B13" s="49"/>
      <c r="C13" s="64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64"/>
      <c r="R13" s="64"/>
      <c r="S13" s="64"/>
    </row>
    <row r="14" spans="1:19" ht="9.75" customHeight="1">
      <c r="A14" s="49"/>
      <c r="B14" s="132"/>
      <c r="C14" s="64"/>
      <c r="D14" s="64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64"/>
      <c r="R14" s="64"/>
      <c r="S14" s="64"/>
    </row>
    <row r="15" spans="1:19" ht="9.75" customHeight="1">
      <c r="A15" s="49"/>
      <c r="B15" s="49"/>
      <c r="C15" s="49"/>
      <c r="D15" s="64"/>
      <c r="E15" s="49"/>
      <c r="F15" s="49"/>
      <c r="G15" s="49"/>
      <c r="H15" s="49"/>
      <c r="I15" s="49"/>
      <c r="J15" s="64"/>
      <c r="K15" s="49"/>
      <c r="L15" s="64"/>
      <c r="M15" s="49"/>
      <c r="N15" s="64"/>
      <c r="O15" s="64"/>
      <c r="P15" s="49"/>
      <c r="Q15" s="64"/>
      <c r="R15" s="64"/>
      <c r="S15" s="64"/>
    </row>
    <row r="16" spans="1:19" ht="9.75" customHeight="1">
      <c r="A16" s="49"/>
      <c r="B16" s="49"/>
      <c r="C16" s="49"/>
      <c r="D16" s="64"/>
      <c r="E16" s="49"/>
      <c r="F16" s="49"/>
      <c r="G16" s="49"/>
      <c r="H16" s="64"/>
      <c r="I16" s="49"/>
      <c r="J16" s="64"/>
      <c r="K16" s="49"/>
      <c r="L16" s="49"/>
      <c r="M16" s="49"/>
      <c r="N16" s="49"/>
      <c r="O16" s="49"/>
      <c r="P16" s="64"/>
      <c r="Q16" s="64"/>
      <c r="R16" s="64"/>
      <c r="S16" s="64"/>
    </row>
    <row r="17" spans="1:19" ht="9.75" customHeight="1">
      <c r="A17" s="64"/>
      <c r="B17" s="49"/>
      <c r="C17" s="49"/>
      <c r="D17" s="64"/>
      <c r="E17" s="49"/>
      <c r="F17" s="49"/>
      <c r="G17" s="49"/>
      <c r="H17" s="64"/>
      <c r="I17" s="49"/>
      <c r="J17" s="64"/>
      <c r="K17" s="49"/>
      <c r="L17" s="49"/>
      <c r="M17" s="64"/>
      <c r="N17" s="64"/>
      <c r="O17" s="64"/>
      <c r="P17" s="64"/>
      <c r="Q17" s="64"/>
      <c r="R17" s="64"/>
      <c r="S17" s="64"/>
    </row>
    <row r="18" spans="1:19" ht="9.75" customHeight="1">
      <c r="A18" s="64"/>
      <c r="B18" s="49"/>
      <c r="C18" s="64"/>
      <c r="D18" s="64"/>
      <c r="E18" s="49"/>
      <c r="F18" s="49"/>
      <c r="G18" s="49"/>
      <c r="H18" s="64"/>
      <c r="I18" s="49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9.75" customHeight="1">
      <c r="A19" s="64"/>
      <c r="B19" s="49"/>
      <c r="C19" s="64"/>
      <c r="D19" s="64"/>
      <c r="E19" s="49"/>
      <c r="F19" s="49"/>
      <c r="G19" s="49"/>
      <c r="H19" s="64"/>
      <c r="I19" s="49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9.75" customHeight="1">
      <c r="A20" s="64"/>
      <c r="B20" s="49"/>
      <c r="C20" s="64"/>
      <c r="D20" s="64"/>
      <c r="E20" s="49"/>
      <c r="F20" s="49"/>
      <c r="G20" s="49"/>
      <c r="H20" s="49"/>
      <c r="I20" s="49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9.75" customHeight="1">
      <c r="A21" s="64"/>
      <c r="B21" s="49"/>
      <c r="C21" s="49"/>
      <c r="D21" s="64"/>
      <c r="E21" s="49"/>
      <c r="F21" s="49"/>
      <c r="G21" s="49"/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9.75" customHeight="1">
      <c r="A22" s="64"/>
      <c r="B22" s="49"/>
      <c r="C22" s="64"/>
      <c r="D22" s="64"/>
      <c r="E22" s="49"/>
      <c r="F22" s="49"/>
      <c r="G22" s="49"/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9.75" customHeight="1">
      <c r="A23" s="64"/>
      <c r="B23" s="64"/>
      <c r="C23" s="64"/>
      <c r="D23" s="64"/>
      <c r="E23" s="49"/>
      <c r="F23" s="49"/>
      <c r="G23" s="49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9.75" customHeight="1">
      <c r="A24" s="64"/>
      <c r="B24" s="49"/>
      <c r="C24" s="64"/>
      <c r="D24" s="64"/>
      <c r="E24" s="49"/>
      <c r="F24" s="49"/>
      <c r="G24" s="49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9.75" customHeight="1">
      <c r="A25" s="64"/>
      <c r="B25" s="64"/>
      <c r="C25" s="64"/>
      <c r="D25" s="64"/>
      <c r="E25" s="64"/>
      <c r="F25" s="49"/>
      <c r="G25" s="4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9.75" customHeight="1">
      <c r="A26" s="64"/>
      <c r="B26" s="49"/>
      <c r="C26" s="64"/>
      <c r="D26" s="64"/>
      <c r="E26" s="64"/>
      <c r="F26" s="64"/>
      <c r="G26" s="4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33" ht="11.25">
      <c r="C33" s="2"/>
    </row>
  </sheetData>
  <sheetProtection/>
  <mergeCells count="13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P5:P6"/>
  </mergeCells>
  <printOptions horizontalCentered="1"/>
  <pageMargins left="0.39" right="0.39" top="0.39" bottom="0.39" header="0.39" footer="0.39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6"/>
  <sheetViews>
    <sheetView showGridLines="0" showZeros="0" tabSelected="1" workbookViewId="0" topLeftCell="A1">
      <selection activeCell="M7" sqref="M7"/>
    </sheetView>
  </sheetViews>
  <sheetFormatPr defaultColWidth="9.16015625" defaultRowHeight="11.25"/>
  <cols>
    <col min="1" max="1" width="9.83203125" style="0" customWidth="1"/>
    <col min="2" max="2" width="43.83203125" style="0" customWidth="1"/>
    <col min="3" max="3" width="14.5" style="0" customWidth="1"/>
    <col min="4" max="10" width="11.66015625" style="0" customWidth="1"/>
    <col min="11" max="11" width="12.33203125" style="0" customWidth="1"/>
    <col min="12" max="12" width="11.66015625" style="0" customWidth="1"/>
    <col min="13" max="13" width="13.16015625" style="0" customWidth="1"/>
    <col min="14" max="14" width="13.33203125" style="0" customWidth="1"/>
    <col min="15" max="15" width="12.33203125" style="0" customWidth="1"/>
    <col min="16" max="16" width="12.5" style="0" customWidth="1"/>
    <col min="17" max="17" width="11.16015625" style="0" customWidth="1"/>
  </cols>
  <sheetData>
    <row r="1" ht="12.75" customHeight="1"/>
    <row r="2" spans="1:18" ht="35.25" customHeight="1">
      <c r="A2" s="45" t="s">
        <v>90</v>
      </c>
      <c r="B2" s="65"/>
      <c r="C2" s="47"/>
      <c r="D2" s="47"/>
      <c r="E2" s="47"/>
      <c r="F2" s="47"/>
      <c r="G2" s="47"/>
      <c r="H2" s="47"/>
      <c r="I2" s="47"/>
      <c r="J2" s="47"/>
      <c r="K2" s="47"/>
      <c r="L2" s="47"/>
      <c r="M2" s="118"/>
      <c r="N2" s="47"/>
      <c r="O2" s="65"/>
      <c r="P2" s="65"/>
      <c r="Q2" s="65"/>
      <c r="R2" s="64"/>
    </row>
    <row r="3" spans="1:18" ht="17.25" customHeight="1">
      <c r="A3" s="48" t="s">
        <v>1</v>
      </c>
      <c r="B3" s="64"/>
      <c r="C3" s="50"/>
      <c r="D3" s="50"/>
      <c r="E3" s="50"/>
      <c r="F3" s="50"/>
      <c r="G3" s="50"/>
      <c r="H3" s="64"/>
      <c r="I3" s="50"/>
      <c r="J3" s="50"/>
      <c r="K3" s="50"/>
      <c r="L3" s="50"/>
      <c r="N3" s="64"/>
      <c r="P3" s="64"/>
      <c r="Q3" s="51" t="s">
        <v>2</v>
      </c>
      <c r="R3" s="64"/>
    </row>
    <row r="4" spans="1:18" ht="25.5" customHeight="1">
      <c r="A4" s="52" t="s">
        <v>91</v>
      </c>
      <c r="B4" s="52" t="s">
        <v>92</v>
      </c>
      <c r="C4" s="72" t="s">
        <v>72</v>
      </c>
      <c r="D4" s="52" t="s">
        <v>93</v>
      </c>
      <c r="E4" s="52"/>
      <c r="F4" s="52"/>
      <c r="G4" s="52"/>
      <c r="H4" s="55" t="s">
        <v>94</v>
      </c>
      <c r="I4" s="55"/>
      <c r="J4" s="55"/>
      <c r="K4" s="55"/>
      <c r="L4" s="55"/>
      <c r="M4" s="119" t="s">
        <v>95</v>
      </c>
      <c r="N4" s="7"/>
      <c r="O4" s="119"/>
      <c r="P4" s="120"/>
      <c r="Q4" s="120"/>
      <c r="R4" s="64"/>
    </row>
    <row r="5" spans="1:18" ht="39.75" customHeight="1">
      <c r="A5" s="52"/>
      <c r="B5" s="52"/>
      <c r="C5" s="72"/>
      <c r="D5" s="55" t="s">
        <v>76</v>
      </c>
      <c r="E5" s="55" t="s">
        <v>96</v>
      </c>
      <c r="F5" s="55" t="s">
        <v>97</v>
      </c>
      <c r="G5" s="103" t="s">
        <v>98</v>
      </c>
      <c r="H5" s="55" t="s">
        <v>76</v>
      </c>
      <c r="I5" s="103" t="s">
        <v>99</v>
      </c>
      <c r="J5" s="103" t="s">
        <v>100</v>
      </c>
      <c r="K5" s="121" t="s">
        <v>101</v>
      </c>
      <c r="L5" s="121" t="s">
        <v>102</v>
      </c>
      <c r="M5" s="122" t="s">
        <v>76</v>
      </c>
      <c r="N5" s="55" t="s">
        <v>103</v>
      </c>
      <c r="O5" s="123" t="s">
        <v>104</v>
      </c>
      <c r="P5" s="121" t="s">
        <v>105</v>
      </c>
      <c r="Q5" s="121" t="s">
        <v>106</v>
      </c>
      <c r="R5" s="64"/>
    </row>
    <row r="6" spans="1:18" ht="15.75" customHeight="1">
      <c r="A6" s="58" t="s">
        <v>87</v>
      </c>
      <c r="B6" s="59" t="s">
        <v>87</v>
      </c>
      <c r="C6" s="72">
        <v>1</v>
      </c>
      <c r="D6" s="72">
        <v>2</v>
      </c>
      <c r="E6" s="72">
        <v>3</v>
      </c>
      <c r="F6" s="72">
        <v>4</v>
      </c>
      <c r="G6" s="72">
        <v>5</v>
      </c>
      <c r="H6" s="72">
        <v>6</v>
      </c>
      <c r="I6" s="72">
        <v>7</v>
      </c>
      <c r="J6" s="72">
        <v>8</v>
      </c>
      <c r="K6" s="72">
        <v>9</v>
      </c>
      <c r="L6" s="72">
        <v>10</v>
      </c>
      <c r="M6" s="58">
        <v>11</v>
      </c>
      <c r="N6" s="58">
        <v>12</v>
      </c>
      <c r="O6" s="58">
        <v>13</v>
      </c>
      <c r="P6" s="59">
        <v>14</v>
      </c>
      <c r="Q6" s="125">
        <v>15</v>
      </c>
      <c r="R6" s="64"/>
    </row>
    <row r="7" spans="1:18" ht="22.5" customHeight="1">
      <c r="A7" s="61"/>
      <c r="B7" s="61" t="s">
        <v>88</v>
      </c>
      <c r="C7" s="43">
        <v>45110.3</v>
      </c>
      <c r="D7" s="43">
        <v>2646.36</v>
      </c>
      <c r="E7" s="43">
        <v>2127.41</v>
      </c>
      <c r="F7" s="43">
        <v>147.07</v>
      </c>
      <c r="G7" s="43">
        <v>371.88</v>
      </c>
      <c r="H7" s="43">
        <v>19979.94</v>
      </c>
      <c r="I7" s="43">
        <v>0</v>
      </c>
      <c r="J7" s="43">
        <v>0</v>
      </c>
      <c r="K7" s="43">
        <v>0</v>
      </c>
      <c r="L7" s="43">
        <v>19979.94</v>
      </c>
      <c r="M7" s="124">
        <v>22484</v>
      </c>
      <c r="N7" s="43">
        <v>0</v>
      </c>
      <c r="O7" s="124">
        <v>0</v>
      </c>
      <c r="P7" s="124">
        <v>0</v>
      </c>
      <c r="Q7" s="124">
        <v>22484</v>
      </c>
      <c r="R7" s="64"/>
    </row>
    <row r="8" spans="1:18" ht="22.5" customHeight="1">
      <c r="A8" s="61"/>
      <c r="B8" s="61"/>
      <c r="C8" s="43">
        <v>45110.3</v>
      </c>
      <c r="D8" s="43">
        <v>2646.36</v>
      </c>
      <c r="E8" s="43">
        <v>2127.41</v>
      </c>
      <c r="F8" s="43">
        <v>147.07</v>
      </c>
      <c r="G8" s="43">
        <v>371.88</v>
      </c>
      <c r="H8" s="43">
        <v>19979.94</v>
      </c>
      <c r="I8" s="43">
        <v>0</v>
      </c>
      <c r="J8" s="43">
        <v>0</v>
      </c>
      <c r="K8" s="43">
        <v>0</v>
      </c>
      <c r="L8" s="43">
        <v>19979.94</v>
      </c>
      <c r="M8" s="124">
        <v>22484</v>
      </c>
      <c r="N8" s="43">
        <v>0</v>
      </c>
      <c r="O8" s="124">
        <v>0</v>
      </c>
      <c r="P8" s="124">
        <v>0</v>
      </c>
      <c r="Q8" s="124">
        <v>22484</v>
      </c>
      <c r="R8" s="64"/>
    </row>
    <row r="9" spans="1:18" ht="22.5" customHeight="1">
      <c r="A9" s="61">
        <v>73010</v>
      </c>
      <c r="B9" s="61" t="s">
        <v>89</v>
      </c>
      <c r="C9" s="43">
        <v>45110.3</v>
      </c>
      <c r="D9" s="43">
        <v>2646.36</v>
      </c>
      <c r="E9" s="43">
        <v>2127.41</v>
      </c>
      <c r="F9" s="43">
        <v>147.07</v>
      </c>
      <c r="G9" s="43">
        <v>371.88</v>
      </c>
      <c r="H9" s="43">
        <v>19979.94</v>
      </c>
      <c r="I9" s="43">
        <v>0</v>
      </c>
      <c r="J9" s="43">
        <v>0</v>
      </c>
      <c r="K9" s="43">
        <v>0</v>
      </c>
      <c r="L9" s="43">
        <v>19979.94</v>
      </c>
      <c r="M9" s="124">
        <v>22484</v>
      </c>
      <c r="N9" s="43">
        <v>0</v>
      </c>
      <c r="O9" s="124">
        <v>0</v>
      </c>
      <c r="P9" s="124">
        <v>0</v>
      </c>
      <c r="Q9" s="124">
        <v>22484</v>
      </c>
      <c r="R9" s="64"/>
    </row>
    <row r="10" spans="1:18" ht="22.5" customHeight="1">
      <c r="A10" s="61">
        <v>2010301</v>
      </c>
      <c r="B10" s="61" t="s">
        <v>107</v>
      </c>
      <c r="C10" s="43">
        <v>5647.35</v>
      </c>
      <c r="D10" s="43">
        <v>2304.35</v>
      </c>
      <c r="E10" s="43">
        <v>1804.39</v>
      </c>
      <c r="F10" s="43">
        <v>147.07</v>
      </c>
      <c r="G10" s="43">
        <v>352.89</v>
      </c>
      <c r="H10" s="43">
        <v>3343</v>
      </c>
      <c r="I10" s="43">
        <v>0</v>
      </c>
      <c r="J10" s="43">
        <v>0</v>
      </c>
      <c r="K10" s="43">
        <v>0</v>
      </c>
      <c r="L10" s="43">
        <v>3343</v>
      </c>
      <c r="M10" s="124">
        <v>0</v>
      </c>
      <c r="N10" s="43">
        <v>0</v>
      </c>
      <c r="O10" s="124">
        <v>0</v>
      </c>
      <c r="P10" s="124">
        <v>0</v>
      </c>
      <c r="Q10" s="124">
        <v>0</v>
      </c>
      <c r="R10" s="64"/>
    </row>
    <row r="11" spans="1:18" ht="22.5" customHeight="1">
      <c r="A11" s="61">
        <v>2080301</v>
      </c>
      <c r="B11" s="61" t="s">
        <v>108</v>
      </c>
      <c r="C11" s="43">
        <v>1050</v>
      </c>
      <c r="D11" s="43">
        <v>0</v>
      </c>
      <c r="E11" s="43">
        <v>0</v>
      </c>
      <c r="F11" s="43">
        <v>0</v>
      </c>
      <c r="G11" s="43">
        <v>0</v>
      </c>
      <c r="H11" s="43">
        <v>1050</v>
      </c>
      <c r="I11" s="43">
        <v>0</v>
      </c>
      <c r="J11" s="43">
        <v>0</v>
      </c>
      <c r="K11" s="43">
        <v>0</v>
      </c>
      <c r="L11" s="43">
        <v>1050</v>
      </c>
      <c r="M11" s="124">
        <v>0</v>
      </c>
      <c r="N11" s="43">
        <v>0</v>
      </c>
      <c r="O11" s="124">
        <v>0</v>
      </c>
      <c r="P11" s="124">
        <v>0</v>
      </c>
      <c r="Q11" s="124">
        <v>0</v>
      </c>
      <c r="R11" s="64"/>
    </row>
    <row r="12" spans="1:18" ht="22.5" customHeight="1">
      <c r="A12" s="61">
        <v>2080505</v>
      </c>
      <c r="B12" s="61" t="s">
        <v>109</v>
      </c>
      <c r="C12" s="43">
        <v>118.53</v>
      </c>
      <c r="D12" s="43">
        <v>118.53</v>
      </c>
      <c r="E12" s="43">
        <v>118.53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124">
        <v>0</v>
      </c>
      <c r="N12" s="43">
        <v>0</v>
      </c>
      <c r="O12" s="124">
        <v>0</v>
      </c>
      <c r="P12" s="124">
        <v>0</v>
      </c>
      <c r="Q12" s="124">
        <v>0</v>
      </c>
      <c r="R12" s="64"/>
    </row>
    <row r="13" spans="1:18" ht="22.5" customHeight="1">
      <c r="A13" s="61">
        <v>2101101</v>
      </c>
      <c r="B13" s="61" t="s">
        <v>110</v>
      </c>
      <c r="C13" s="43">
        <v>49.76</v>
      </c>
      <c r="D13" s="43">
        <v>49.76</v>
      </c>
      <c r="E13" s="43">
        <v>30.77</v>
      </c>
      <c r="F13" s="43">
        <v>0</v>
      </c>
      <c r="G13" s="43">
        <v>18.99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124">
        <v>0</v>
      </c>
      <c r="N13" s="43">
        <v>0</v>
      </c>
      <c r="O13" s="124">
        <v>0</v>
      </c>
      <c r="P13" s="124">
        <v>0</v>
      </c>
      <c r="Q13" s="124">
        <v>0</v>
      </c>
      <c r="R13" s="64"/>
    </row>
    <row r="14" spans="1:18" ht="22.5" customHeight="1">
      <c r="A14" s="61">
        <v>2101103</v>
      </c>
      <c r="B14" s="61" t="s">
        <v>111</v>
      </c>
      <c r="C14" s="43">
        <v>43.02</v>
      </c>
      <c r="D14" s="43">
        <v>43.02</v>
      </c>
      <c r="E14" s="43">
        <v>43.02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124">
        <v>0</v>
      </c>
      <c r="N14" s="43">
        <v>0</v>
      </c>
      <c r="O14" s="124">
        <v>0</v>
      </c>
      <c r="P14" s="124">
        <v>0</v>
      </c>
      <c r="Q14" s="124">
        <v>0</v>
      </c>
      <c r="R14" s="64"/>
    </row>
    <row r="15" spans="1:18" ht="22.5" customHeight="1">
      <c r="A15" s="61">
        <v>2101199</v>
      </c>
      <c r="B15" s="61" t="s">
        <v>112</v>
      </c>
      <c r="C15" s="43">
        <v>2.86</v>
      </c>
      <c r="D15" s="43">
        <v>2.86</v>
      </c>
      <c r="E15" s="43">
        <v>2.86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124">
        <v>0</v>
      </c>
      <c r="N15" s="43">
        <v>0</v>
      </c>
      <c r="O15" s="124">
        <v>0</v>
      </c>
      <c r="P15" s="124">
        <v>0</v>
      </c>
      <c r="Q15" s="124">
        <v>0</v>
      </c>
      <c r="R15" s="64"/>
    </row>
    <row r="16" spans="1:18" ht="22.5" customHeight="1">
      <c r="A16" s="61">
        <v>2129999</v>
      </c>
      <c r="B16" s="61" t="s">
        <v>113</v>
      </c>
      <c r="C16" s="43">
        <v>2920.11</v>
      </c>
      <c r="D16" s="43">
        <v>0</v>
      </c>
      <c r="E16" s="43">
        <v>0</v>
      </c>
      <c r="F16" s="43">
        <v>0</v>
      </c>
      <c r="G16" s="43">
        <v>0</v>
      </c>
      <c r="H16" s="43">
        <v>2920.11</v>
      </c>
      <c r="I16" s="43">
        <v>0</v>
      </c>
      <c r="J16" s="43">
        <v>0</v>
      </c>
      <c r="K16" s="43">
        <v>0</v>
      </c>
      <c r="L16" s="43">
        <v>2920.11</v>
      </c>
      <c r="M16" s="124">
        <v>0</v>
      </c>
      <c r="N16" s="43">
        <v>0</v>
      </c>
      <c r="O16" s="124">
        <v>0</v>
      </c>
      <c r="P16" s="124">
        <v>0</v>
      </c>
      <c r="Q16" s="124">
        <v>0</v>
      </c>
      <c r="R16" s="64"/>
    </row>
    <row r="17" spans="1:18" ht="22.5" customHeight="1">
      <c r="A17" s="61">
        <v>2130199</v>
      </c>
      <c r="B17" s="61" t="s">
        <v>114</v>
      </c>
      <c r="C17" s="43">
        <v>8666.83</v>
      </c>
      <c r="D17" s="43">
        <v>0</v>
      </c>
      <c r="E17" s="43">
        <v>0</v>
      </c>
      <c r="F17" s="43">
        <v>0</v>
      </c>
      <c r="G17" s="43">
        <v>0</v>
      </c>
      <c r="H17" s="43">
        <v>8666.83</v>
      </c>
      <c r="I17" s="43">
        <v>0</v>
      </c>
      <c r="J17" s="43">
        <v>0</v>
      </c>
      <c r="K17" s="43">
        <v>0</v>
      </c>
      <c r="L17" s="43">
        <v>8666.83</v>
      </c>
      <c r="M17" s="124">
        <v>0</v>
      </c>
      <c r="N17" s="43">
        <v>0</v>
      </c>
      <c r="O17" s="124">
        <v>0</v>
      </c>
      <c r="P17" s="124">
        <v>0</v>
      </c>
      <c r="Q17" s="124">
        <v>0</v>
      </c>
      <c r="R17" s="64"/>
    </row>
    <row r="18" spans="1:18" ht="22.5" customHeight="1">
      <c r="A18" s="61">
        <v>2130299</v>
      </c>
      <c r="B18" s="61" t="s">
        <v>115</v>
      </c>
      <c r="C18" s="43">
        <v>4000</v>
      </c>
      <c r="D18" s="43">
        <v>0</v>
      </c>
      <c r="E18" s="43">
        <v>0</v>
      </c>
      <c r="F18" s="43">
        <v>0</v>
      </c>
      <c r="G18" s="43">
        <v>0</v>
      </c>
      <c r="H18" s="43">
        <v>4000</v>
      </c>
      <c r="I18" s="43">
        <v>0</v>
      </c>
      <c r="J18" s="43">
        <v>0</v>
      </c>
      <c r="K18" s="43">
        <v>0</v>
      </c>
      <c r="L18" s="43">
        <v>4000</v>
      </c>
      <c r="M18" s="124">
        <v>0</v>
      </c>
      <c r="N18" s="43">
        <v>0</v>
      </c>
      <c r="O18" s="124">
        <v>0</v>
      </c>
      <c r="P18" s="124">
        <v>0</v>
      </c>
      <c r="Q18" s="124">
        <v>0</v>
      </c>
      <c r="R18" s="64"/>
    </row>
    <row r="19" spans="1:17" ht="22.5" customHeight="1">
      <c r="A19" s="61">
        <v>2139999</v>
      </c>
      <c r="B19" s="61" t="s">
        <v>116</v>
      </c>
      <c r="C19" s="43">
        <v>22484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124">
        <v>22484</v>
      </c>
      <c r="N19" s="43">
        <v>0</v>
      </c>
      <c r="O19" s="124">
        <v>0</v>
      </c>
      <c r="P19" s="124">
        <v>0</v>
      </c>
      <c r="Q19" s="124">
        <v>22484</v>
      </c>
    </row>
    <row r="20" spans="1:17" ht="22.5" customHeight="1">
      <c r="A20" s="61">
        <v>2210201</v>
      </c>
      <c r="B20" s="61" t="s">
        <v>117</v>
      </c>
      <c r="C20" s="43">
        <v>127.84</v>
      </c>
      <c r="D20" s="43">
        <v>127.84</v>
      </c>
      <c r="E20" s="43">
        <v>127.84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124">
        <v>0</v>
      </c>
      <c r="N20" s="43">
        <v>0</v>
      </c>
      <c r="O20" s="124">
        <v>0</v>
      </c>
      <c r="P20" s="124">
        <v>0</v>
      </c>
      <c r="Q20" s="124">
        <v>0</v>
      </c>
    </row>
    <row r="21" spans="1:18" ht="16.5" customHeight="1">
      <c r="A21" s="49"/>
      <c r="B21" s="49"/>
      <c r="C21" s="49"/>
      <c r="D21" s="49"/>
      <c r="E21" s="64"/>
      <c r="F21" s="49"/>
      <c r="G21" s="49"/>
      <c r="H21" s="49"/>
      <c r="I21" s="49"/>
      <c r="J21" s="49"/>
      <c r="K21" s="49"/>
      <c r="L21" s="49"/>
      <c r="M21" s="2"/>
      <c r="N21" s="49"/>
      <c r="O21" s="49"/>
      <c r="P21" s="64"/>
      <c r="Q21" s="49"/>
      <c r="R21" s="64"/>
    </row>
    <row r="22" spans="1:18" ht="16.5" customHeight="1">
      <c r="A22" s="49"/>
      <c r="B22" s="49"/>
      <c r="C22" s="49"/>
      <c r="D22" s="64"/>
      <c r="E22" s="64"/>
      <c r="F22" s="49"/>
      <c r="G22" s="49"/>
      <c r="H22" s="49"/>
      <c r="I22" s="49"/>
      <c r="J22" s="49"/>
      <c r="K22" s="49"/>
      <c r="L22" s="49"/>
      <c r="M22" s="2"/>
      <c r="N22" s="49"/>
      <c r="O22" s="49"/>
      <c r="P22" s="49"/>
      <c r="Q22" s="49"/>
      <c r="R22" s="64"/>
    </row>
    <row r="23" spans="1:18" ht="9.75" customHeight="1">
      <c r="A23" s="64"/>
      <c r="B23" s="64"/>
      <c r="C23" s="64"/>
      <c r="D23" s="64"/>
      <c r="E23" s="49"/>
      <c r="F23" s="64"/>
      <c r="G23" s="64"/>
      <c r="H23" s="64"/>
      <c r="I23" s="64"/>
      <c r="J23" s="64"/>
      <c r="K23" s="64"/>
      <c r="L23" s="64"/>
      <c r="N23" s="64"/>
      <c r="O23" s="64"/>
      <c r="P23" s="64"/>
      <c r="Q23" s="64"/>
      <c r="R23" s="64"/>
    </row>
    <row r="24" ht="12.75" customHeight="1"/>
    <row r="25" spans="1:18" ht="9.75" customHeight="1">
      <c r="A25" s="64"/>
      <c r="B25" s="64"/>
      <c r="C25" s="64"/>
      <c r="D25" s="64"/>
      <c r="E25" s="64"/>
      <c r="F25" s="49"/>
      <c r="G25" s="64"/>
      <c r="H25" s="64"/>
      <c r="I25" s="64"/>
      <c r="J25" s="64"/>
      <c r="K25" s="64"/>
      <c r="L25" s="64"/>
      <c r="N25" s="64"/>
      <c r="O25" s="64"/>
      <c r="P25" s="64"/>
      <c r="Q25" s="64"/>
      <c r="R25" s="64"/>
    </row>
    <row r="26" spans="1:18" ht="9.75" customHeight="1">
      <c r="A26" s="64"/>
      <c r="B26" s="64"/>
      <c r="C26" s="64"/>
      <c r="D26" s="64"/>
      <c r="E26" s="64"/>
      <c r="F26" s="64"/>
      <c r="G26" s="49"/>
      <c r="H26" s="64"/>
      <c r="I26" s="64"/>
      <c r="J26" s="64"/>
      <c r="K26" s="64"/>
      <c r="L26" s="64"/>
      <c r="N26" s="64"/>
      <c r="O26" s="64"/>
      <c r="P26" s="64"/>
      <c r="Q26" s="64"/>
      <c r="R26" s="64"/>
    </row>
  </sheetData>
  <sheetProtection/>
  <mergeCells count="5">
    <mergeCell ref="D4:G4"/>
    <mergeCell ref="H4:L4"/>
    <mergeCell ref="A4:A5"/>
    <mergeCell ref="B4:B5"/>
    <mergeCell ref="C4:C5"/>
  </mergeCells>
  <printOptions horizontalCentered="1"/>
  <pageMargins left="0.39" right="0.39" top="0.79" bottom="0.79" header="0.39" footer="0.39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workbookViewId="0" topLeftCell="A1">
      <selection activeCell="C16" sqref="C16"/>
    </sheetView>
  </sheetViews>
  <sheetFormatPr defaultColWidth="9" defaultRowHeight="12.75" customHeight="1"/>
  <cols>
    <col min="1" max="1" width="40.66015625" style="0" customWidth="1"/>
    <col min="2" max="2" width="21.16015625" style="0" customWidth="1"/>
    <col min="3" max="3" width="34.33203125" style="0" customWidth="1"/>
    <col min="4" max="4" width="23" style="0" customWidth="1"/>
    <col min="5" max="5" width="28.33203125" style="0" customWidth="1"/>
    <col min="6" max="6" width="21.83203125" style="0" customWidth="1"/>
  </cols>
  <sheetData>
    <row r="1" spans="1:256" s="66" customFormat="1" ht="36.75" customHeight="1">
      <c r="A1" s="1" t="s">
        <v>118</v>
      </c>
      <c r="B1" s="1"/>
      <c r="C1" s="1"/>
      <c r="D1" s="1"/>
      <c r="E1" s="1"/>
      <c r="F1" s="1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 ht="13.5" customHeight="1">
      <c r="A2" s="48" t="s">
        <v>1</v>
      </c>
      <c r="B2" s="68"/>
      <c r="C2" s="68"/>
      <c r="D2" s="69"/>
      <c r="E2" s="69"/>
      <c r="F2" s="51" t="s">
        <v>2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256" ht="19.5" customHeight="1">
      <c r="A3" s="70" t="s">
        <v>3</v>
      </c>
      <c r="B3" s="70"/>
      <c r="C3" s="71" t="s">
        <v>4</v>
      </c>
      <c r="D3" s="71"/>
      <c r="E3" s="71"/>
      <c r="F3" s="71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ht="15" customHeight="1">
      <c r="A4" s="72" t="s">
        <v>5</v>
      </c>
      <c r="B4" s="73" t="s">
        <v>6</v>
      </c>
      <c r="C4" s="72" t="s">
        <v>7</v>
      </c>
      <c r="D4" s="73" t="s">
        <v>6</v>
      </c>
      <c r="E4" s="74" t="s">
        <v>8</v>
      </c>
      <c r="F4" s="75" t="s">
        <v>6</v>
      </c>
      <c r="G4" s="69"/>
      <c r="H4" s="76"/>
      <c r="I4" s="76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ht="15" customHeight="1">
      <c r="A5" s="77" t="s">
        <v>9</v>
      </c>
      <c r="B5" s="78">
        <f>B6+B7</f>
        <v>16459.76</v>
      </c>
      <c r="C5" s="79" t="s">
        <v>10</v>
      </c>
      <c r="D5" s="80">
        <f>D6+D7+D8+D9+D10+D11+D12+D13+D14+D15</f>
        <v>16459.760000000002</v>
      </c>
      <c r="E5" s="81" t="s">
        <v>11</v>
      </c>
      <c r="F5" s="78">
        <v>5647.35</v>
      </c>
      <c r="G5" s="76"/>
      <c r="H5" s="76"/>
      <c r="I5" s="76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ht="15" customHeight="1">
      <c r="A6" s="82" t="s">
        <v>12</v>
      </c>
      <c r="B6" s="78">
        <v>16450.26</v>
      </c>
      <c r="C6" s="83" t="s">
        <v>13</v>
      </c>
      <c r="D6" s="78">
        <v>3177.41</v>
      </c>
      <c r="E6" s="84" t="s">
        <v>14</v>
      </c>
      <c r="F6" s="78">
        <v>0</v>
      </c>
      <c r="G6" s="69"/>
      <c r="H6" s="76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ht="15" customHeight="1">
      <c r="A7" s="82" t="s">
        <v>15</v>
      </c>
      <c r="B7" s="43">
        <v>9.5</v>
      </c>
      <c r="C7" s="85" t="s">
        <v>16</v>
      </c>
      <c r="D7" s="78">
        <v>167.07</v>
      </c>
      <c r="E7" s="84" t="s">
        <v>17</v>
      </c>
      <c r="F7" s="78">
        <v>0</v>
      </c>
      <c r="G7" s="76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ht="15" customHeight="1">
      <c r="A8" s="77"/>
      <c r="B8" s="86"/>
      <c r="C8" s="87" t="s">
        <v>18</v>
      </c>
      <c r="D8" s="78">
        <v>371.88</v>
      </c>
      <c r="E8" s="84" t="s">
        <v>19</v>
      </c>
      <c r="F8" s="78">
        <v>0</v>
      </c>
      <c r="G8" s="76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ht="15" customHeight="1">
      <c r="A9" s="77" t="s">
        <v>119</v>
      </c>
      <c r="B9" s="43"/>
      <c r="C9" s="88" t="s">
        <v>20</v>
      </c>
      <c r="D9" s="78">
        <v>0</v>
      </c>
      <c r="E9" s="84" t="s">
        <v>21</v>
      </c>
      <c r="F9" s="78">
        <v>0</v>
      </c>
      <c r="G9" s="76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ht="15" customHeight="1">
      <c r="A10" s="89"/>
      <c r="B10" s="43"/>
      <c r="C10" s="88" t="s">
        <v>22</v>
      </c>
      <c r="D10" s="78">
        <v>1050</v>
      </c>
      <c r="E10" s="84" t="s">
        <v>23</v>
      </c>
      <c r="F10" s="78">
        <v>0</v>
      </c>
      <c r="G10" s="76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ht="15" customHeight="1">
      <c r="A11" s="90"/>
      <c r="B11" s="43"/>
      <c r="C11" s="88" t="s">
        <v>24</v>
      </c>
      <c r="D11" s="78">
        <v>5900</v>
      </c>
      <c r="E11" s="84" t="s">
        <v>25</v>
      </c>
      <c r="F11" s="78">
        <v>0</v>
      </c>
      <c r="G11" s="76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ht="15" customHeight="1">
      <c r="A12" s="89"/>
      <c r="B12" s="43"/>
      <c r="C12" s="88" t="s">
        <v>26</v>
      </c>
      <c r="D12" s="43">
        <v>5793.4</v>
      </c>
      <c r="E12" s="84" t="s">
        <v>27</v>
      </c>
      <c r="F12" s="78">
        <v>1168.53</v>
      </c>
      <c r="G12" s="76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5" customHeight="1">
      <c r="A13" s="12"/>
      <c r="B13" s="91"/>
      <c r="C13" s="92" t="s">
        <v>29</v>
      </c>
      <c r="D13" s="93">
        <v>0</v>
      </c>
      <c r="E13" s="84" t="s">
        <v>30</v>
      </c>
      <c r="F13" s="78">
        <v>0</v>
      </c>
      <c r="G13" s="76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6.5" customHeight="1">
      <c r="A14" s="12"/>
      <c r="B14" s="91"/>
      <c r="C14" s="84" t="s">
        <v>32</v>
      </c>
      <c r="D14" s="78">
        <v>0</v>
      </c>
      <c r="E14" s="84" t="s">
        <v>33</v>
      </c>
      <c r="F14" s="78">
        <v>95.64</v>
      </c>
      <c r="G14" s="76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6.5" customHeight="1">
      <c r="A15" s="12"/>
      <c r="B15" s="94"/>
      <c r="C15" s="95" t="s">
        <v>35</v>
      </c>
      <c r="D15" s="43">
        <v>0</v>
      </c>
      <c r="E15" s="84" t="s">
        <v>36</v>
      </c>
      <c r="F15" s="78">
        <v>0</v>
      </c>
      <c r="G15" s="76"/>
      <c r="H15" s="76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6.5" customHeight="1">
      <c r="A16" s="12"/>
      <c r="B16" s="94"/>
      <c r="C16" s="77"/>
      <c r="D16" s="86"/>
      <c r="E16" s="88" t="s">
        <v>38</v>
      </c>
      <c r="F16" s="78">
        <v>1693.21</v>
      </c>
      <c r="G16" s="76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6.5" customHeight="1">
      <c r="A17" s="12"/>
      <c r="B17" s="94"/>
      <c r="C17" s="77"/>
      <c r="D17" s="43"/>
      <c r="E17" s="88" t="s">
        <v>40</v>
      </c>
      <c r="F17" s="78">
        <v>7727.19</v>
      </c>
      <c r="G17" s="76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5" customHeight="1">
      <c r="A18" s="77"/>
      <c r="B18" s="43"/>
      <c r="C18" s="96"/>
      <c r="D18" s="43"/>
      <c r="E18" s="88" t="s">
        <v>41</v>
      </c>
      <c r="F18" s="78">
        <v>0</v>
      </c>
      <c r="G18" s="76"/>
      <c r="H18" s="69"/>
      <c r="I18" s="76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5" customHeight="1">
      <c r="A19" s="77"/>
      <c r="B19" s="43"/>
      <c r="C19" s="96"/>
      <c r="D19" s="43"/>
      <c r="E19" s="88" t="s">
        <v>42</v>
      </c>
      <c r="F19" s="78">
        <v>0</v>
      </c>
      <c r="G19" s="76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</row>
    <row r="20" spans="1:256" ht="15" customHeight="1">
      <c r="A20" s="77"/>
      <c r="B20" s="43"/>
      <c r="C20" s="77"/>
      <c r="D20" s="43"/>
      <c r="E20" s="88" t="s">
        <v>43</v>
      </c>
      <c r="F20" s="78">
        <v>0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5" customHeight="1">
      <c r="A21" s="77"/>
      <c r="B21" s="43"/>
      <c r="C21" s="77"/>
      <c r="D21" s="43"/>
      <c r="E21" s="88" t="s">
        <v>44</v>
      </c>
      <c r="F21" s="78">
        <v>0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</row>
    <row r="22" spans="1:256" ht="15" customHeight="1">
      <c r="A22" s="77"/>
      <c r="B22" s="43"/>
      <c r="C22" s="77"/>
      <c r="D22" s="43"/>
      <c r="E22" s="88" t="s">
        <v>45</v>
      </c>
      <c r="F22" s="78">
        <v>0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</row>
    <row r="23" spans="1:256" ht="15" customHeight="1">
      <c r="A23" s="77"/>
      <c r="B23" s="43"/>
      <c r="C23" s="77"/>
      <c r="D23" s="43"/>
      <c r="E23" s="97" t="s">
        <v>46</v>
      </c>
      <c r="F23" s="78">
        <v>0</v>
      </c>
      <c r="G23" s="76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ht="12.75" customHeight="1">
      <c r="A24" s="77"/>
      <c r="B24" s="43"/>
      <c r="C24" s="77"/>
      <c r="D24" s="43"/>
      <c r="E24" s="88" t="s">
        <v>47</v>
      </c>
      <c r="F24" s="78">
        <v>127.84</v>
      </c>
      <c r="G24" s="76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ht="12.75" customHeight="1">
      <c r="A25" s="77"/>
      <c r="B25" s="43"/>
      <c r="C25" s="98"/>
      <c r="D25" s="43"/>
      <c r="E25" s="88" t="s">
        <v>48</v>
      </c>
      <c r="F25" s="78">
        <v>0</v>
      </c>
      <c r="G25" s="76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256" ht="12.75" customHeight="1">
      <c r="A26" s="77"/>
      <c r="B26" s="43"/>
      <c r="C26" s="99"/>
      <c r="D26" s="43"/>
      <c r="E26" s="100" t="s">
        <v>49</v>
      </c>
      <c r="F26" s="78">
        <v>0</v>
      </c>
      <c r="G26" s="76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</row>
    <row r="27" spans="1:256" s="2" customFormat="1" ht="12.75" customHeight="1">
      <c r="A27" s="77"/>
      <c r="B27" s="43"/>
      <c r="C27" s="99"/>
      <c r="D27" s="43"/>
      <c r="E27" s="88" t="s">
        <v>50</v>
      </c>
      <c r="F27" s="78">
        <v>0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</row>
    <row r="28" spans="1:256" s="2" customFormat="1" ht="12.75" customHeight="1">
      <c r="A28" s="77"/>
      <c r="B28" s="43"/>
      <c r="C28" s="99"/>
      <c r="D28" s="43"/>
      <c r="E28" s="88" t="s">
        <v>51</v>
      </c>
      <c r="F28" s="78">
        <v>0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</row>
    <row r="29" spans="1:256" s="2" customFormat="1" ht="12.75" customHeight="1">
      <c r="A29" s="77"/>
      <c r="B29" s="43"/>
      <c r="C29" s="101"/>
      <c r="D29" s="43"/>
      <c r="E29" s="88" t="s">
        <v>52</v>
      </c>
      <c r="F29" s="78">
        <v>0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</row>
    <row r="30" spans="1:256" s="2" customFormat="1" ht="12.75" customHeight="1">
      <c r="A30" s="77"/>
      <c r="B30" s="43"/>
      <c r="C30" s="101"/>
      <c r="D30" s="102"/>
      <c r="E30" s="88" t="s">
        <v>53</v>
      </c>
      <c r="F30" s="78">
        <v>0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</row>
    <row r="31" spans="1:256" s="2" customFormat="1" ht="12.75" customHeight="1">
      <c r="A31" s="77"/>
      <c r="B31" s="43"/>
      <c r="C31" s="99"/>
      <c r="D31" s="102"/>
      <c r="E31" s="88" t="s">
        <v>54</v>
      </c>
      <c r="F31" s="78">
        <v>0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</row>
    <row r="32" spans="1:256" ht="15" customHeight="1">
      <c r="A32" s="77"/>
      <c r="B32" s="43"/>
      <c r="C32" s="99"/>
      <c r="D32" s="102"/>
      <c r="E32" s="88" t="s">
        <v>55</v>
      </c>
      <c r="F32" s="43">
        <v>0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ht="15" customHeight="1">
      <c r="A33" s="103"/>
      <c r="B33" s="43"/>
      <c r="C33" s="104" t="s">
        <v>57</v>
      </c>
      <c r="D33" s="105">
        <f>D5</f>
        <v>16459.760000000002</v>
      </c>
      <c r="E33" s="106" t="s">
        <v>58</v>
      </c>
      <c r="F33" s="107">
        <f>F32+F31+F30+F29+F28+F27+F26+F25+F24+F23+F22+F21+F20+F19+F18+F17+F16+F15+F14+F13+F12+F11+F10+F9+F8+F7+F6+F5</f>
        <v>16459.760000000002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</row>
    <row r="34" spans="1:256" ht="15" customHeight="1">
      <c r="A34" s="77"/>
      <c r="B34" s="43"/>
      <c r="C34" s="104"/>
      <c r="D34" s="105"/>
      <c r="E34" s="106"/>
      <c r="F34" s="105"/>
      <c r="G34" s="69"/>
      <c r="H34" s="69"/>
      <c r="I34" s="76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</row>
    <row r="35" spans="1:256" ht="15" customHeight="1">
      <c r="A35" s="108"/>
      <c r="B35" s="43"/>
      <c r="C35" s="109" t="s">
        <v>61</v>
      </c>
      <c r="D35" s="105">
        <f>B37-D33</f>
        <v>0</v>
      </c>
      <c r="E35" s="110" t="s">
        <v>61</v>
      </c>
      <c r="F35" s="105">
        <f>B37-F33</f>
        <v>0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56" ht="14.25" customHeight="1">
      <c r="A36" s="111"/>
      <c r="B36" s="43"/>
      <c r="C36" s="112"/>
      <c r="D36" s="113"/>
      <c r="E36" s="106"/>
      <c r="F36" s="105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</row>
    <row r="37" spans="1:256" ht="14.25" customHeight="1">
      <c r="A37" s="103" t="s">
        <v>66</v>
      </c>
      <c r="B37" s="43">
        <f>B5</f>
        <v>16459.76</v>
      </c>
      <c r="C37" s="104" t="s">
        <v>67</v>
      </c>
      <c r="D37" s="113">
        <f>D33+D35</f>
        <v>16459.760000000002</v>
      </c>
      <c r="E37" s="114" t="s">
        <v>68</v>
      </c>
      <c r="F37" s="113">
        <f>F33+F35</f>
        <v>16459.760000000002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</row>
    <row r="38" spans="1:256" s="2" customFormat="1" ht="15.75" customHeight="1">
      <c r="A38" s="115"/>
      <c r="B38" s="116"/>
      <c r="C38" s="115"/>
      <c r="D38" s="116"/>
      <c r="E38" s="76"/>
      <c r="F38" s="76"/>
      <c r="G38" s="76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  <c r="IT38" s="117"/>
      <c r="IU38" s="117"/>
      <c r="IV38" s="117"/>
    </row>
    <row r="39" spans="1:256" ht="13.5" customHeight="1">
      <c r="A39" s="116"/>
      <c r="B39" s="116"/>
      <c r="C39" s="116"/>
      <c r="D39" s="116"/>
      <c r="E39" s="69"/>
      <c r="F39" s="76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</row>
    <row r="40" spans="1:256" ht="14.25">
      <c r="A40" s="69"/>
      <c r="B40" s="76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</row>
    <row r="44" spans="1:256" ht="14.25">
      <c r="A44" s="76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</row>
  </sheetData>
  <sheetProtection/>
  <mergeCells count="3">
    <mergeCell ref="A1:F1"/>
    <mergeCell ref="A3:B3"/>
    <mergeCell ref="C3:F3"/>
  </mergeCells>
  <printOptions horizontalCentered="1" verticalCentered="1"/>
  <pageMargins left="0.39" right="0.39" top="0.39" bottom="0.39" header="0" footer="0.51"/>
  <pageSetup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1" width="9.83203125" style="0" customWidth="1"/>
    <col min="2" max="2" width="43.83203125" style="0" customWidth="1"/>
    <col min="3" max="3" width="15.66015625" style="0" customWidth="1"/>
    <col min="4" max="4" width="14.5" style="0" customWidth="1"/>
    <col min="5" max="7" width="11.66015625" style="0" customWidth="1"/>
    <col min="8" max="9" width="12.5" style="0" customWidth="1"/>
  </cols>
  <sheetData>
    <row r="1" ht="12.75" customHeight="1">
      <c r="B1" s="2"/>
    </row>
    <row r="2" spans="1:9" ht="35.25" customHeight="1">
      <c r="A2" s="45" t="s">
        <v>120</v>
      </c>
      <c r="B2" s="46"/>
      <c r="C2" s="47"/>
      <c r="D2" s="47"/>
      <c r="E2" s="47"/>
      <c r="F2" s="47"/>
      <c r="G2" s="47"/>
      <c r="H2" s="47"/>
      <c r="I2" s="65"/>
    </row>
    <row r="3" spans="1:9" ht="17.25" customHeight="1">
      <c r="A3" s="48" t="s">
        <v>1</v>
      </c>
      <c r="B3" s="49"/>
      <c r="C3" s="50"/>
      <c r="D3" s="50"/>
      <c r="E3" s="50"/>
      <c r="F3" s="50"/>
      <c r="G3" s="50"/>
      <c r="H3" s="51"/>
      <c r="I3" s="51" t="s">
        <v>2</v>
      </c>
    </row>
    <row r="4" spans="1:9" ht="25.5" customHeight="1">
      <c r="A4" s="52" t="s">
        <v>91</v>
      </c>
      <c r="B4" s="52" t="s">
        <v>92</v>
      </c>
      <c r="C4" s="53" t="s">
        <v>72</v>
      </c>
      <c r="D4" s="52" t="s">
        <v>93</v>
      </c>
      <c r="E4" s="52"/>
      <c r="F4" s="52"/>
      <c r="G4" s="54"/>
      <c r="H4" s="55" t="s">
        <v>94</v>
      </c>
      <c r="I4" s="55" t="s">
        <v>121</v>
      </c>
    </row>
    <row r="5" spans="1:9" ht="39.75" customHeight="1">
      <c r="A5" s="52"/>
      <c r="B5" s="52"/>
      <c r="C5" s="53"/>
      <c r="D5" s="56" t="s">
        <v>76</v>
      </c>
      <c r="E5" s="56" t="s">
        <v>96</v>
      </c>
      <c r="F5" s="56" t="s">
        <v>97</v>
      </c>
      <c r="G5" s="57" t="s">
        <v>98</v>
      </c>
      <c r="H5" s="55"/>
      <c r="I5" s="55"/>
    </row>
    <row r="6" spans="1:9" ht="15.75" customHeight="1">
      <c r="A6" s="58" t="s">
        <v>87</v>
      </c>
      <c r="B6" s="59" t="s">
        <v>87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</row>
    <row r="7" spans="1:10" ht="16.5" customHeight="1">
      <c r="A7" s="61"/>
      <c r="B7" s="61" t="s">
        <v>88</v>
      </c>
      <c r="C7" s="43">
        <v>16459.76</v>
      </c>
      <c r="D7" s="62">
        <v>2646.36</v>
      </c>
      <c r="E7" s="63">
        <v>2127.41</v>
      </c>
      <c r="F7" s="63">
        <v>147.07</v>
      </c>
      <c r="G7" s="63">
        <v>371.88</v>
      </c>
      <c r="H7" s="63">
        <v>13813.4</v>
      </c>
      <c r="I7" s="43">
        <v>0</v>
      </c>
      <c r="J7" s="2"/>
    </row>
    <row r="8" spans="1:9" ht="16.5" customHeight="1">
      <c r="A8" s="61"/>
      <c r="B8" s="61"/>
      <c r="C8" s="43">
        <v>16459.76</v>
      </c>
      <c r="D8" s="62">
        <v>2646.36</v>
      </c>
      <c r="E8" s="63">
        <v>2127.41</v>
      </c>
      <c r="F8" s="63">
        <v>147.07</v>
      </c>
      <c r="G8" s="63">
        <v>371.88</v>
      </c>
      <c r="H8" s="63">
        <v>13813.4</v>
      </c>
      <c r="I8" s="43">
        <v>0</v>
      </c>
    </row>
    <row r="9" spans="1:9" ht="16.5" customHeight="1">
      <c r="A9" s="61">
        <v>73010</v>
      </c>
      <c r="B9" s="61" t="s">
        <v>89</v>
      </c>
      <c r="C9" s="43">
        <v>16459.76</v>
      </c>
      <c r="D9" s="62">
        <v>2646.36</v>
      </c>
      <c r="E9" s="63">
        <v>2127.41</v>
      </c>
      <c r="F9" s="63">
        <v>147.07</v>
      </c>
      <c r="G9" s="63">
        <v>371.88</v>
      </c>
      <c r="H9" s="63">
        <v>13813.4</v>
      </c>
      <c r="I9" s="43">
        <v>0</v>
      </c>
    </row>
    <row r="10" spans="1:9" ht="16.5" customHeight="1">
      <c r="A10" s="61">
        <v>2010301</v>
      </c>
      <c r="B10" s="61" t="s">
        <v>107</v>
      </c>
      <c r="C10" s="43">
        <v>5647.35</v>
      </c>
      <c r="D10" s="62">
        <v>2304.35</v>
      </c>
      <c r="E10" s="63">
        <v>1804.39</v>
      </c>
      <c r="F10" s="63">
        <v>147.07</v>
      </c>
      <c r="G10" s="63">
        <v>352.89</v>
      </c>
      <c r="H10" s="63">
        <v>3343</v>
      </c>
      <c r="I10" s="43">
        <v>0</v>
      </c>
    </row>
    <row r="11" spans="1:9" ht="16.5" customHeight="1">
      <c r="A11" s="61">
        <v>2080301</v>
      </c>
      <c r="B11" s="61" t="s">
        <v>108</v>
      </c>
      <c r="C11" s="43">
        <v>1050</v>
      </c>
      <c r="D11" s="62">
        <v>0</v>
      </c>
      <c r="E11" s="63">
        <v>0</v>
      </c>
      <c r="F11" s="63">
        <v>0</v>
      </c>
      <c r="G11" s="63">
        <v>0</v>
      </c>
      <c r="H11" s="63">
        <v>1050</v>
      </c>
      <c r="I11" s="43">
        <v>0</v>
      </c>
    </row>
    <row r="12" spans="1:9" ht="16.5" customHeight="1">
      <c r="A12" s="61">
        <v>2080505</v>
      </c>
      <c r="B12" s="61" t="s">
        <v>109</v>
      </c>
      <c r="C12" s="43">
        <v>118.53</v>
      </c>
      <c r="D12" s="62">
        <v>118.53</v>
      </c>
      <c r="E12" s="63">
        <v>118.53</v>
      </c>
      <c r="F12" s="63">
        <v>0</v>
      </c>
      <c r="G12" s="63">
        <v>0</v>
      </c>
      <c r="H12" s="63">
        <v>0</v>
      </c>
      <c r="I12" s="43">
        <v>0</v>
      </c>
    </row>
    <row r="13" spans="1:9" ht="16.5" customHeight="1">
      <c r="A13" s="61">
        <v>2101101</v>
      </c>
      <c r="B13" s="61" t="s">
        <v>110</v>
      </c>
      <c r="C13" s="43">
        <v>49.76</v>
      </c>
      <c r="D13" s="62">
        <v>49.76</v>
      </c>
      <c r="E13" s="63">
        <v>30.77</v>
      </c>
      <c r="F13" s="63">
        <v>0</v>
      </c>
      <c r="G13" s="63">
        <v>18.99</v>
      </c>
      <c r="H13" s="63">
        <v>0</v>
      </c>
      <c r="I13" s="43">
        <v>0</v>
      </c>
    </row>
    <row r="14" spans="1:9" ht="16.5" customHeight="1">
      <c r="A14" s="61">
        <v>2101103</v>
      </c>
      <c r="B14" s="61" t="s">
        <v>111</v>
      </c>
      <c r="C14" s="43">
        <v>43.02</v>
      </c>
      <c r="D14" s="62">
        <v>43.02</v>
      </c>
      <c r="E14" s="63">
        <v>43.02</v>
      </c>
      <c r="F14" s="63">
        <v>0</v>
      </c>
      <c r="G14" s="63">
        <v>0</v>
      </c>
      <c r="H14" s="63">
        <v>0</v>
      </c>
      <c r="I14" s="43">
        <v>0</v>
      </c>
    </row>
    <row r="15" spans="1:9" ht="16.5" customHeight="1">
      <c r="A15" s="61">
        <v>2101199</v>
      </c>
      <c r="B15" s="61" t="s">
        <v>112</v>
      </c>
      <c r="C15" s="43">
        <v>2.86</v>
      </c>
      <c r="D15" s="62">
        <v>2.86</v>
      </c>
      <c r="E15" s="63">
        <v>2.86</v>
      </c>
      <c r="F15" s="63">
        <v>0</v>
      </c>
      <c r="G15" s="63">
        <v>0</v>
      </c>
      <c r="H15" s="63">
        <v>0</v>
      </c>
      <c r="I15" s="43">
        <v>0</v>
      </c>
    </row>
    <row r="16" spans="1:9" ht="16.5" customHeight="1">
      <c r="A16" s="61">
        <v>2129999</v>
      </c>
      <c r="B16" s="61" t="s">
        <v>113</v>
      </c>
      <c r="C16" s="43">
        <v>1693.21</v>
      </c>
      <c r="D16" s="62">
        <v>0</v>
      </c>
      <c r="E16" s="63">
        <v>0</v>
      </c>
      <c r="F16" s="63">
        <v>0</v>
      </c>
      <c r="G16" s="63">
        <v>0</v>
      </c>
      <c r="H16" s="63">
        <v>1693.21</v>
      </c>
      <c r="I16" s="43">
        <v>0</v>
      </c>
    </row>
    <row r="17" spans="1:9" ht="16.5" customHeight="1">
      <c r="A17" s="61">
        <v>2130199</v>
      </c>
      <c r="B17" s="61" t="s">
        <v>114</v>
      </c>
      <c r="C17" s="43">
        <v>3727.19</v>
      </c>
      <c r="D17" s="62">
        <v>0</v>
      </c>
      <c r="E17" s="63">
        <v>0</v>
      </c>
      <c r="F17" s="63">
        <v>0</v>
      </c>
      <c r="G17" s="63">
        <v>0</v>
      </c>
      <c r="H17" s="63">
        <v>3727.19</v>
      </c>
      <c r="I17" s="43">
        <v>0</v>
      </c>
    </row>
    <row r="18" spans="1:9" ht="16.5" customHeight="1">
      <c r="A18" s="61">
        <v>2130299</v>
      </c>
      <c r="B18" s="61" t="s">
        <v>115</v>
      </c>
      <c r="C18" s="43">
        <v>4000</v>
      </c>
      <c r="D18" s="62">
        <v>0</v>
      </c>
      <c r="E18" s="63">
        <v>0</v>
      </c>
      <c r="F18" s="63">
        <v>0</v>
      </c>
      <c r="G18" s="63">
        <v>0</v>
      </c>
      <c r="H18" s="63">
        <v>4000</v>
      </c>
      <c r="I18" s="43">
        <v>0</v>
      </c>
    </row>
    <row r="19" spans="1:9" ht="16.5" customHeight="1">
      <c r="A19" s="61">
        <v>2210201</v>
      </c>
      <c r="B19" s="61" t="s">
        <v>117</v>
      </c>
      <c r="C19" s="43">
        <v>127.84</v>
      </c>
      <c r="D19" s="62">
        <v>127.84</v>
      </c>
      <c r="E19" s="63">
        <v>127.84</v>
      </c>
      <c r="F19" s="63">
        <v>0</v>
      </c>
      <c r="G19" s="63">
        <v>0</v>
      </c>
      <c r="H19" s="63">
        <v>0</v>
      </c>
      <c r="I19" s="43">
        <v>0</v>
      </c>
    </row>
    <row r="20" spans="1:9" ht="16.5" customHeight="1">
      <c r="A20" s="49"/>
      <c r="B20" s="49"/>
      <c r="C20" s="49"/>
      <c r="D20" s="49"/>
      <c r="E20" s="49"/>
      <c r="F20" s="49"/>
      <c r="G20" s="49"/>
      <c r="H20" s="49"/>
      <c r="I20" s="49"/>
    </row>
    <row r="21" spans="1:9" ht="16.5" customHeight="1">
      <c r="A21" s="49"/>
      <c r="B21" s="49"/>
      <c r="C21" s="49"/>
      <c r="D21" s="49"/>
      <c r="E21" s="49"/>
      <c r="F21" s="49"/>
      <c r="G21" s="49"/>
      <c r="H21" s="49"/>
      <c r="I21" s="49"/>
    </row>
    <row r="23" spans="1:9" ht="9.75" customHeight="1">
      <c r="A23" s="64"/>
      <c r="B23" s="64"/>
      <c r="C23" s="64"/>
      <c r="D23" s="64"/>
      <c r="E23" s="49"/>
      <c r="F23" s="64"/>
      <c r="G23" s="64"/>
      <c r="H23" s="64"/>
      <c r="I23" s="64"/>
    </row>
    <row r="25" spans="1:9" ht="9.75" customHeight="1">
      <c r="A25" s="64"/>
      <c r="B25" s="64"/>
      <c r="C25" s="64"/>
      <c r="D25" s="64"/>
      <c r="E25" s="64"/>
      <c r="F25" s="49"/>
      <c r="G25" s="64"/>
      <c r="H25" s="64"/>
      <c r="I25" s="64"/>
    </row>
    <row r="26" spans="1:9" ht="9.75" customHeight="1">
      <c r="A26" s="64"/>
      <c r="B26" s="64"/>
      <c r="C26" s="64"/>
      <c r="D26" s="64"/>
      <c r="E26" s="64"/>
      <c r="F26" s="64"/>
      <c r="G26" s="49"/>
      <c r="H26" s="64"/>
      <c r="I26" s="64"/>
    </row>
  </sheetData>
  <sheetProtection/>
  <mergeCells count="6">
    <mergeCell ref="D4:G4"/>
    <mergeCell ref="A4:A5"/>
    <mergeCell ref="B4:B5"/>
    <mergeCell ref="C4:C5"/>
    <mergeCell ref="H4:H5"/>
    <mergeCell ref="I4:I5"/>
  </mergeCells>
  <printOptions horizontalCentered="1"/>
  <pageMargins left="0.39" right="0.39" top="0.79" bottom="0.79" header="0.39" footer="0.3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46.83203125" style="0" customWidth="1"/>
    <col min="3" max="3" width="16.66015625" style="0" customWidth="1"/>
    <col min="4" max="6" width="13.16015625" style="0" customWidth="1"/>
    <col min="7" max="8" width="9.83203125" style="0" customWidth="1"/>
    <col min="9" max="9" width="13.16015625" style="0" customWidth="1"/>
    <col min="10" max="10" width="12.83203125" style="0" customWidth="1"/>
    <col min="11" max="11" width="13" style="0" customWidth="1"/>
    <col min="12" max="12" width="11.66015625" style="0" customWidth="1"/>
    <col min="13" max="14" width="11" style="0" customWidth="1"/>
  </cols>
  <sheetData>
    <row r="2" spans="1:13" ht="28.5" customHeight="1">
      <c r="A2" s="27" t="s">
        <v>122</v>
      </c>
      <c r="B2" s="36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12.75" customHeight="1">
      <c r="A3" s="2" t="s">
        <v>1</v>
      </c>
      <c r="B3" s="2"/>
      <c r="C3" s="2"/>
      <c r="N3" s="19" t="s">
        <v>2</v>
      </c>
    </row>
    <row r="4" spans="1:14" ht="33" customHeight="1">
      <c r="A4" s="38" t="s">
        <v>123</v>
      </c>
      <c r="B4" s="38" t="s">
        <v>124</v>
      </c>
      <c r="C4" s="39" t="s">
        <v>88</v>
      </c>
      <c r="D4" s="40" t="s">
        <v>96</v>
      </c>
      <c r="E4" s="40" t="s">
        <v>97</v>
      </c>
      <c r="F4" s="40" t="s">
        <v>125</v>
      </c>
      <c r="G4" s="40" t="s">
        <v>126</v>
      </c>
      <c r="H4" s="40" t="s">
        <v>127</v>
      </c>
      <c r="I4" s="40" t="s">
        <v>128</v>
      </c>
      <c r="J4" s="40" t="s">
        <v>129</v>
      </c>
      <c r="K4" s="40" t="s">
        <v>130</v>
      </c>
      <c r="L4" s="40" t="s">
        <v>131</v>
      </c>
      <c r="M4" s="40" t="s">
        <v>132</v>
      </c>
      <c r="N4" s="40" t="s">
        <v>133</v>
      </c>
    </row>
    <row r="5" spans="1:14" ht="24" customHeight="1">
      <c r="A5" s="41"/>
      <c r="B5" s="42" t="s">
        <v>88</v>
      </c>
      <c r="C5" s="43">
        <v>16459.76</v>
      </c>
      <c r="D5" s="43">
        <v>3177.41</v>
      </c>
      <c r="E5" s="43">
        <v>167.07</v>
      </c>
      <c r="F5" s="43">
        <v>371.88</v>
      </c>
      <c r="G5" s="43">
        <v>0</v>
      </c>
      <c r="H5" s="43">
        <v>0</v>
      </c>
      <c r="I5" s="43">
        <v>1050</v>
      </c>
      <c r="J5" s="43">
        <v>5900</v>
      </c>
      <c r="K5" s="43">
        <v>0</v>
      </c>
      <c r="L5" s="43">
        <v>5793.4</v>
      </c>
      <c r="M5" s="43">
        <v>0</v>
      </c>
      <c r="N5" s="43">
        <v>0</v>
      </c>
    </row>
    <row r="6" spans="1:14" ht="24" customHeight="1">
      <c r="A6" s="41" t="s">
        <v>134</v>
      </c>
      <c r="B6" s="42" t="s">
        <v>135</v>
      </c>
      <c r="C6" s="43">
        <v>5647.35</v>
      </c>
      <c r="D6" s="43">
        <v>1804.39</v>
      </c>
      <c r="E6" s="43">
        <v>167.07</v>
      </c>
      <c r="F6" s="43">
        <v>352.89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3323</v>
      </c>
      <c r="M6" s="43">
        <v>0</v>
      </c>
      <c r="N6" s="43">
        <v>0</v>
      </c>
    </row>
    <row r="7" spans="1:14" ht="24" customHeight="1">
      <c r="A7" s="41" t="s">
        <v>136</v>
      </c>
      <c r="B7" s="42" t="s">
        <v>137</v>
      </c>
      <c r="C7" s="43">
        <v>5647.35</v>
      </c>
      <c r="D7" s="43">
        <v>1804.39</v>
      </c>
      <c r="E7" s="43">
        <v>167.07</v>
      </c>
      <c r="F7" s="43">
        <v>352.89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3323</v>
      </c>
      <c r="M7" s="43">
        <v>0</v>
      </c>
      <c r="N7" s="43">
        <v>0</v>
      </c>
    </row>
    <row r="8" spans="1:14" ht="24" customHeight="1">
      <c r="A8" s="41" t="s">
        <v>138</v>
      </c>
      <c r="B8" s="42" t="s">
        <v>107</v>
      </c>
      <c r="C8" s="43">
        <v>5647.35</v>
      </c>
      <c r="D8" s="43">
        <v>1804.39</v>
      </c>
      <c r="E8" s="43">
        <v>167.07</v>
      </c>
      <c r="F8" s="43">
        <v>352.89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3323</v>
      </c>
      <c r="M8" s="43">
        <v>0</v>
      </c>
      <c r="N8" s="43">
        <v>0</v>
      </c>
    </row>
    <row r="9" spans="1:14" ht="24" customHeight="1">
      <c r="A9" s="41" t="s">
        <v>139</v>
      </c>
      <c r="B9" s="42" t="s">
        <v>140</v>
      </c>
      <c r="C9" s="43">
        <v>1168.53</v>
      </c>
      <c r="D9" s="43">
        <v>1168.53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</row>
    <row r="10" spans="1:14" ht="24" customHeight="1">
      <c r="A10" s="41" t="s">
        <v>141</v>
      </c>
      <c r="B10" s="42" t="s">
        <v>142</v>
      </c>
      <c r="C10" s="43">
        <v>1050</v>
      </c>
      <c r="D10" s="43">
        <v>1050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</row>
    <row r="11" spans="1:14" ht="24" customHeight="1">
      <c r="A11" s="41" t="s">
        <v>143</v>
      </c>
      <c r="B11" s="42" t="s">
        <v>108</v>
      </c>
      <c r="C11" s="43">
        <v>1050</v>
      </c>
      <c r="D11" s="43">
        <v>1050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</row>
    <row r="12" spans="1:14" ht="24" customHeight="1">
      <c r="A12" s="41" t="s">
        <v>144</v>
      </c>
      <c r="B12" s="42" t="s">
        <v>145</v>
      </c>
      <c r="C12" s="43">
        <v>118.53</v>
      </c>
      <c r="D12" s="43">
        <v>118.53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</row>
    <row r="13" spans="1:14" ht="24" customHeight="1">
      <c r="A13" s="41" t="s">
        <v>146</v>
      </c>
      <c r="B13" s="42" t="s">
        <v>109</v>
      </c>
      <c r="C13" s="43">
        <v>118.53</v>
      </c>
      <c r="D13" s="43">
        <v>118.53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</row>
    <row r="14" spans="1:14" ht="24" customHeight="1">
      <c r="A14" s="41" t="s">
        <v>147</v>
      </c>
      <c r="B14" s="42" t="s">
        <v>148</v>
      </c>
      <c r="C14" s="43">
        <v>95.64</v>
      </c>
      <c r="D14" s="43">
        <v>76.65</v>
      </c>
      <c r="E14" s="43">
        <v>0</v>
      </c>
      <c r="F14" s="43">
        <v>18.99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</row>
    <row r="15" spans="1:14" ht="24" customHeight="1">
      <c r="A15" s="41" t="s">
        <v>149</v>
      </c>
      <c r="B15" s="42" t="s">
        <v>150</v>
      </c>
      <c r="C15" s="43">
        <v>95.64</v>
      </c>
      <c r="D15" s="43">
        <v>76.65</v>
      </c>
      <c r="E15" s="43">
        <v>0</v>
      </c>
      <c r="F15" s="43">
        <v>18.99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</row>
    <row r="16" spans="1:14" ht="24" customHeight="1">
      <c r="A16" s="41" t="s">
        <v>151</v>
      </c>
      <c r="B16" s="42" t="s">
        <v>110</v>
      </c>
      <c r="C16" s="43">
        <v>49.76</v>
      </c>
      <c r="D16" s="43">
        <v>30.77</v>
      </c>
      <c r="E16" s="43">
        <v>0</v>
      </c>
      <c r="F16" s="43">
        <v>18.99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</row>
    <row r="17" spans="1:14" ht="24" customHeight="1">
      <c r="A17" s="41" t="s">
        <v>152</v>
      </c>
      <c r="B17" s="42" t="s">
        <v>111</v>
      </c>
      <c r="C17" s="43">
        <v>43.02</v>
      </c>
      <c r="D17" s="43">
        <v>43.02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</row>
    <row r="18" spans="1:14" ht="24" customHeight="1">
      <c r="A18" s="41" t="s">
        <v>153</v>
      </c>
      <c r="B18" s="42" t="s">
        <v>112</v>
      </c>
      <c r="C18" s="43">
        <v>2.86</v>
      </c>
      <c r="D18" s="43">
        <v>2.86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</row>
    <row r="19" spans="1:14" ht="24" customHeight="1">
      <c r="A19" s="41" t="s">
        <v>154</v>
      </c>
      <c r="B19" s="42" t="s">
        <v>155</v>
      </c>
      <c r="C19" s="43">
        <v>1693.21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1693.21</v>
      </c>
      <c r="M19" s="43">
        <v>0</v>
      </c>
      <c r="N19" s="43">
        <v>0</v>
      </c>
    </row>
    <row r="20" spans="1:14" ht="24" customHeight="1">
      <c r="A20" s="41" t="s">
        <v>156</v>
      </c>
      <c r="B20" s="42" t="s">
        <v>157</v>
      </c>
      <c r="C20" s="43">
        <v>1693.21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1693.21</v>
      </c>
      <c r="M20" s="43">
        <v>0</v>
      </c>
      <c r="N20" s="43">
        <v>0</v>
      </c>
    </row>
    <row r="21" spans="1:14" ht="24" customHeight="1">
      <c r="A21" s="41" t="s">
        <v>158</v>
      </c>
      <c r="B21" s="42" t="s">
        <v>113</v>
      </c>
      <c r="C21" s="43">
        <v>1693.21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1693.21</v>
      </c>
      <c r="M21" s="43">
        <v>0</v>
      </c>
      <c r="N21" s="43">
        <v>0</v>
      </c>
    </row>
    <row r="22" spans="1:14" ht="24" customHeight="1">
      <c r="A22" s="41" t="s">
        <v>159</v>
      </c>
      <c r="B22" s="42" t="s">
        <v>160</v>
      </c>
      <c r="C22" s="43">
        <v>7727.19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1050</v>
      </c>
      <c r="J22" s="43">
        <v>5900</v>
      </c>
      <c r="K22" s="43">
        <v>0</v>
      </c>
      <c r="L22" s="43">
        <v>777.19</v>
      </c>
      <c r="M22" s="43">
        <v>0</v>
      </c>
      <c r="N22" s="43">
        <v>0</v>
      </c>
    </row>
    <row r="23" spans="1:14" ht="24" customHeight="1">
      <c r="A23" s="41" t="s">
        <v>161</v>
      </c>
      <c r="B23" s="42" t="s">
        <v>162</v>
      </c>
      <c r="C23" s="43">
        <v>3727.19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1050</v>
      </c>
      <c r="J23" s="43">
        <v>1900</v>
      </c>
      <c r="K23" s="43">
        <v>0</v>
      </c>
      <c r="L23" s="43">
        <v>777.19</v>
      </c>
      <c r="M23" s="43">
        <v>0</v>
      </c>
      <c r="N23" s="43">
        <v>0</v>
      </c>
    </row>
    <row r="24" spans="1:14" ht="24" customHeight="1">
      <c r="A24" s="41" t="s">
        <v>163</v>
      </c>
      <c r="B24" s="42" t="s">
        <v>114</v>
      </c>
      <c r="C24" s="43">
        <v>3727.19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1050</v>
      </c>
      <c r="J24" s="43">
        <v>1900</v>
      </c>
      <c r="K24" s="43">
        <v>0</v>
      </c>
      <c r="L24" s="43">
        <v>777.19</v>
      </c>
      <c r="M24" s="43">
        <v>0</v>
      </c>
      <c r="N24" s="43">
        <v>0</v>
      </c>
    </row>
    <row r="25" spans="1:14" ht="24" customHeight="1">
      <c r="A25" s="41" t="s">
        <v>164</v>
      </c>
      <c r="B25" s="42" t="s">
        <v>165</v>
      </c>
      <c r="C25" s="43">
        <v>4000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4000</v>
      </c>
      <c r="K25" s="43">
        <v>0</v>
      </c>
      <c r="L25" s="43">
        <v>0</v>
      </c>
      <c r="M25" s="43">
        <v>0</v>
      </c>
      <c r="N25" s="43">
        <v>0</v>
      </c>
    </row>
    <row r="26" spans="1:14" ht="24" customHeight="1">
      <c r="A26" s="41" t="s">
        <v>166</v>
      </c>
      <c r="B26" s="42" t="s">
        <v>115</v>
      </c>
      <c r="C26" s="43">
        <v>4000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4000</v>
      </c>
      <c r="K26" s="43">
        <v>0</v>
      </c>
      <c r="L26" s="43">
        <v>0</v>
      </c>
      <c r="M26" s="43">
        <v>0</v>
      </c>
      <c r="N26" s="43">
        <v>0</v>
      </c>
    </row>
    <row r="27" spans="1:14" ht="24" customHeight="1">
      <c r="A27" s="41" t="s">
        <v>167</v>
      </c>
      <c r="B27" s="42" t="s">
        <v>168</v>
      </c>
      <c r="C27" s="43">
        <v>127.84</v>
      </c>
      <c r="D27" s="43">
        <v>127.84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</row>
    <row r="28" spans="1:14" ht="24" customHeight="1">
      <c r="A28" s="41" t="s">
        <v>169</v>
      </c>
      <c r="B28" s="42" t="s">
        <v>170</v>
      </c>
      <c r="C28" s="43">
        <v>127.84</v>
      </c>
      <c r="D28" s="43">
        <v>127.84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</row>
    <row r="29" spans="1:14" ht="24" customHeight="1">
      <c r="A29" s="41" t="s">
        <v>171</v>
      </c>
      <c r="B29" s="42" t="s">
        <v>117</v>
      </c>
      <c r="C29" s="43">
        <v>127.84</v>
      </c>
      <c r="D29" s="43">
        <v>127.84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</row>
    <row r="30" spans="1:14" ht="12.75" customHeight="1">
      <c r="A30" s="2"/>
      <c r="B30" s="2"/>
      <c r="C30" s="2"/>
      <c r="D30" s="2"/>
      <c r="E30" s="2"/>
      <c r="F30" s="2"/>
      <c r="G30" s="2"/>
      <c r="H30" s="44"/>
      <c r="I30" s="2"/>
      <c r="J30" s="2"/>
      <c r="K30" s="2"/>
      <c r="L30" s="2"/>
      <c r="M30" s="2"/>
      <c r="N30" s="2"/>
    </row>
    <row r="31" spans="1:14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 customHeight="1">
      <c r="A33" s="2"/>
      <c r="B33" s="2"/>
      <c r="C33" s="2"/>
      <c r="D33" s="2"/>
      <c r="E33" s="2"/>
      <c r="F33" s="2"/>
      <c r="G33" s="2"/>
      <c r="H33" s="2"/>
      <c r="I33" s="2"/>
      <c r="K33" s="2"/>
      <c r="M33" s="2"/>
      <c r="N33" s="2"/>
    </row>
    <row r="34" ht="12.75" customHeight="1">
      <c r="H34" s="2"/>
    </row>
    <row r="35" spans="7:8" ht="12.75" customHeight="1">
      <c r="G35" s="2"/>
      <c r="H35" s="2"/>
    </row>
  </sheetData>
  <sheetProtection/>
  <printOptions horizontalCentered="1"/>
  <pageMargins left="0.39" right="0.39" top="0.79" bottom="0.79" header="0.5" footer="0.5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9"/>
  <sheetViews>
    <sheetView showGridLines="0" showZeros="0" workbookViewId="0" topLeftCell="A7">
      <selection activeCell="A7" sqref="A7:IV7"/>
    </sheetView>
  </sheetViews>
  <sheetFormatPr defaultColWidth="9.16015625" defaultRowHeight="12.75" customHeight="1"/>
  <cols>
    <col min="1" max="1" width="27.33203125" style="0" customWidth="1"/>
    <col min="2" max="2" width="78.33203125" style="0" customWidth="1"/>
    <col min="3" max="3" width="40" style="0" customWidth="1"/>
  </cols>
  <sheetData>
    <row r="2" spans="1:3" ht="21" customHeight="1">
      <c r="A2" s="27" t="s">
        <v>172</v>
      </c>
      <c r="B2" s="27"/>
      <c r="C2" s="27"/>
    </row>
    <row r="4" spans="1:3" ht="12.75" customHeight="1">
      <c r="A4" s="28" t="s">
        <v>1</v>
      </c>
      <c r="B4" s="28"/>
      <c r="C4" s="19" t="s">
        <v>2</v>
      </c>
    </row>
    <row r="5" spans="1:5" ht="21.75" customHeight="1">
      <c r="A5" s="20" t="s">
        <v>173</v>
      </c>
      <c r="B5" s="20" t="s">
        <v>124</v>
      </c>
      <c r="C5" s="29" t="s">
        <v>72</v>
      </c>
      <c r="D5" s="30"/>
      <c r="E5" s="31"/>
    </row>
    <row r="6" spans="1:6" ht="15.75" customHeight="1">
      <c r="A6" s="32"/>
      <c r="B6" s="33" t="s">
        <v>88</v>
      </c>
      <c r="C6" s="34">
        <v>2646.36</v>
      </c>
      <c r="E6" s="35"/>
      <c r="F6" s="2"/>
    </row>
    <row r="7" spans="1:6" ht="15.75" customHeight="1">
      <c r="A7" s="32">
        <v>301</v>
      </c>
      <c r="B7" s="33" t="s">
        <v>96</v>
      </c>
      <c r="C7" s="34">
        <v>2127.41</v>
      </c>
      <c r="D7" s="2"/>
      <c r="E7" s="2"/>
      <c r="F7" s="2"/>
    </row>
    <row r="8" spans="1:6" ht="15.75" customHeight="1">
      <c r="A8" s="32">
        <v>30101</v>
      </c>
      <c r="B8" s="33" t="s">
        <v>174</v>
      </c>
      <c r="C8" s="34">
        <v>203.21</v>
      </c>
      <c r="D8" s="2"/>
      <c r="E8" s="2"/>
      <c r="F8" s="2"/>
    </row>
    <row r="9" spans="1:5" ht="15.75" customHeight="1">
      <c r="A9" s="32">
        <v>30102</v>
      </c>
      <c r="B9" s="33" t="s">
        <v>175</v>
      </c>
      <c r="C9" s="34">
        <v>225.46</v>
      </c>
      <c r="D9" s="2"/>
      <c r="E9" s="2"/>
    </row>
    <row r="10" spans="1:4" ht="15.75" customHeight="1">
      <c r="A10" s="32">
        <v>30103</v>
      </c>
      <c r="B10" s="33" t="s">
        <v>176</v>
      </c>
      <c r="C10" s="34">
        <v>533.44</v>
      </c>
      <c r="D10" s="2"/>
    </row>
    <row r="11" spans="1:4" ht="15.75" customHeight="1">
      <c r="A11" s="32">
        <v>30107</v>
      </c>
      <c r="B11" s="33" t="s">
        <v>177</v>
      </c>
      <c r="C11" s="34">
        <v>17.03</v>
      </c>
      <c r="D11" s="2"/>
    </row>
    <row r="12" spans="1:3" ht="15.75" customHeight="1">
      <c r="A12" s="32">
        <v>30108</v>
      </c>
      <c r="B12" s="33" t="s">
        <v>178</v>
      </c>
      <c r="C12" s="34">
        <v>118.53</v>
      </c>
    </row>
    <row r="13" spans="1:3" ht="15.75" customHeight="1">
      <c r="A13" s="32">
        <v>30110</v>
      </c>
      <c r="B13" s="33" t="s">
        <v>179</v>
      </c>
      <c r="C13" s="34">
        <v>30.77</v>
      </c>
    </row>
    <row r="14" spans="1:9" ht="15.75" customHeight="1">
      <c r="A14" s="32">
        <v>30111</v>
      </c>
      <c r="B14" s="33" t="s">
        <v>180</v>
      </c>
      <c r="C14" s="34">
        <v>43.02</v>
      </c>
      <c r="I14" s="2"/>
    </row>
    <row r="15" spans="1:3" ht="15.75" customHeight="1">
      <c r="A15" s="32">
        <v>30112</v>
      </c>
      <c r="B15" s="33" t="s">
        <v>181</v>
      </c>
      <c r="C15" s="34">
        <v>2.86</v>
      </c>
    </row>
    <row r="16" spans="1:3" ht="15.75" customHeight="1">
      <c r="A16" s="32">
        <v>30113</v>
      </c>
      <c r="B16" s="33" t="s">
        <v>182</v>
      </c>
      <c r="C16" s="34">
        <v>127.84</v>
      </c>
    </row>
    <row r="17" spans="1:3" ht="15.75" customHeight="1">
      <c r="A17" s="32">
        <v>30114</v>
      </c>
      <c r="B17" s="33" t="s">
        <v>183</v>
      </c>
      <c r="C17" s="34">
        <v>74.57</v>
      </c>
    </row>
    <row r="18" spans="1:3" ht="15.75" customHeight="1">
      <c r="A18" s="32">
        <v>30199</v>
      </c>
      <c r="B18" s="33" t="s">
        <v>184</v>
      </c>
      <c r="C18" s="34">
        <v>750.68</v>
      </c>
    </row>
    <row r="19" spans="1:3" ht="15.75" customHeight="1">
      <c r="A19" s="32">
        <v>302</v>
      </c>
      <c r="B19" s="33" t="s">
        <v>97</v>
      </c>
      <c r="C19" s="34">
        <v>147.07</v>
      </c>
    </row>
    <row r="20" spans="1:3" ht="15.75" customHeight="1">
      <c r="A20" s="32">
        <v>30201</v>
      </c>
      <c r="B20" s="33" t="s">
        <v>185</v>
      </c>
      <c r="C20" s="34">
        <v>34.9</v>
      </c>
    </row>
    <row r="21" spans="1:3" ht="15.75" customHeight="1">
      <c r="A21" s="32">
        <v>30202</v>
      </c>
      <c r="B21" s="33" t="s">
        <v>186</v>
      </c>
      <c r="C21" s="34">
        <v>2</v>
      </c>
    </row>
    <row r="22" spans="1:3" ht="15.75" customHeight="1">
      <c r="A22" s="32">
        <v>30205</v>
      </c>
      <c r="B22" s="33" t="s">
        <v>187</v>
      </c>
      <c r="C22" s="34">
        <v>1.5</v>
      </c>
    </row>
    <row r="23" spans="1:5" ht="15.75" customHeight="1">
      <c r="A23" s="32">
        <v>30206</v>
      </c>
      <c r="B23" s="33" t="s">
        <v>188</v>
      </c>
      <c r="C23" s="34">
        <v>14</v>
      </c>
      <c r="E23" s="2"/>
    </row>
    <row r="24" spans="1:3" ht="15.75" customHeight="1">
      <c r="A24" s="32">
        <v>30207</v>
      </c>
      <c r="B24" s="33" t="s">
        <v>189</v>
      </c>
      <c r="C24" s="34">
        <v>3</v>
      </c>
    </row>
    <row r="25" spans="1:3" ht="15.75" customHeight="1">
      <c r="A25" s="32">
        <v>30211</v>
      </c>
      <c r="B25" s="33" t="s">
        <v>190</v>
      </c>
      <c r="C25" s="34">
        <v>15</v>
      </c>
    </row>
    <row r="26" spans="1:4" ht="15.75" customHeight="1">
      <c r="A26" s="32">
        <v>30216</v>
      </c>
      <c r="B26" s="33" t="s">
        <v>191</v>
      </c>
      <c r="C26" s="34">
        <v>3.4</v>
      </c>
      <c r="D26" s="2"/>
    </row>
    <row r="27" spans="1:3" ht="15.75" customHeight="1">
      <c r="A27" s="32">
        <v>30217</v>
      </c>
      <c r="B27" s="33" t="s">
        <v>192</v>
      </c>
      <c r="C27" s="34">
        <v>10</v>
      </c>
    </row>
    <row r="28" spans="1:5" ht="15.75" customHeight="1">
      <c r="A28" s="32">
        <v>30228</v>
      </c>
      <c r="B28" s="33" t="s">
        <v>193</v>
      </c>
      <c r="C28" s="34">
        <v>10.8</v>
      </c>
      <c r="E28" s="2"/>
    </row>
    <row r="29" spans="1:3" ht="15.75" customHeight="1">
      <c r="A29" s="32">
        <v>30229</v>
      </c>
      <c r="B29" s="33" t="s">
        <v>194</v>
      </c>
      <c r="C29" s="34">
        <v>5.67</v>
      </c>
    </row>
    <row r="30" spans="1:3" ht="15.75" customHeight="1">
      <c r="A30" s="32">
        <v>30231</v>
      </c>
      <c r="B30" s="33" t="s">
        <v>195</v>
      </c>
      <c r="C30" s="34">
        <v>6</v>
      </c>
    </row>
    <row r="31" spans="1:3" ht="15.75" customHeight="1">
      <c r="A31" s="32">
        <v>30239</v>
      </c>
      <c r="B31" s="33" t="s">
        <v>196</v>
      </c>
      <c r="C31" s="34">
        <v>19.4</v>
      </c>
    </row>
    <row r="32" spans="1:3" ht="15.75" customHeight="1">
      <c r="A32" s="32">
        <v>30299</v>
      </c>
      <c r="B32" s="33" t="s">
        <v>197</v>
      </c>
      <c r="C32" s="34">
        <v>21.4</v>
      </c>
    </row>
    <row r="33" spans="1:3" ht="15.75" customHeight="1">
      <c r="A33" s="32">
        <v>303</v>
      </c>
      <c r="B33" s="33" t="s">
        <v>198</v>
      </c>
      <c r="C33" s="34">
        <v>371.88</v>
      </c>
    </row>
    <row r="34" spans="1:3" ht="15.75" customHeight="1">
      <c r="A34" s="32">
        <v>30302</v>
      </c>
      <c r="B34" s="33" t="s">
        <v>199</v>
      </c>
      <c r="C34" s="34">
        <v>237.41</v>
      </c>
    </row>
    <row r="35" spans="1:3" ht="15.75" customHeight="1">
      <c r="A35" s="32">
        <v>30307</v>
      </c>
      <c r="B35" s="33" t="s">
        <v>200</v>
      </c>
      <c r="C35" s="34">
        <v>18.99</v>
      </c>
    </row>
    <row r="36" spans="1:3" ht="15.75" customHeight="1">
      <c r="A36" s="32">
        <v>30399</v>
      </c>
      <c r="B36" s="33" t="s">
        <v>201</v>
      </c>
      <c r="C36" s="34">
        <v>115.48</v>
      </c>
    </row>
    <row r="37" spans="1:6" ht="12.75" customHeight="1">
      <c r="A37" s="2"/>
      <c r="B37" s="2"/>
      <c r="C37" s="2"/>
      <c r="D37" s="2"/>
      <c r="E37" s="2"/>
      <c r="F37" s="2"/>
    </row>
    <row r="38" spans="1:6" ht="12.75" customHeight="1">
      <c r="A38" s="2"/>
      <c r="B38" s="2"/>
      <c r="C38" s="2"/>
      <c r="D38" s="2"/>
      <c r="E38" s="2"/>
      <c r="F38" s="2"/>
    </row>
    <row r="39" spans="1:5" ht="12.75" customHeight="1">
      <c r="A39" s="2"/>
      <c r="B39" s="2"/>
      <c r="C39" s="2"/>
      <c r="D39" s="2"/>
      <c r="E39" s="2"/>
    </row>
  </sheetData>
  <sheetProtection/>
  <printOptions horizontalCentered="1"/>
  <pageMargins left="0.39" right="0.39" top="0.79" bottom="0.79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.5" style="0" customWidth="1"/>
    <col min="2" max="2" width="63.66015625" style="0" customWidth="1"/>
    <col min="3" max="3" width="13.66015625" style="0" customWidth="1"/>
    <col min="4" max="7" width="9.16015625" style="0" customWidth="1"/>
    <col min="8" max="8" width="11.66015625" style="0" customWidth="1"/>
    <col min="9" max="10" width="9.5" style="0" customWidth="1"/>
    <col min="11" max="11" width="10.66015625" style="0" customWidth="1"/>
    <col min="12" max="15" width="9.83203125" style="0" customWidth="1"/>
  </cols>
  <sheetData>
    <row r="1" ht="12.75" customHeight="1">
      <c r="A1" s="15"/>
    </row>
    <row r="2" spans="1:15" ht="22.5" customHeight="1">
      <c r="A2" s="16" t="s">
        <v>202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 customHeight="1">
      <c r="A3" s="18" t="s">
        <v>1</v>
      </c>
      <c r="B3" s="19" t="s">
        <v>203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2" ht="27" customHeight="1">
      <c r="A4" s="20" t="s">
        <v>204</v>
      </c>
      <c r="B4" s="21" t="s">
        <v>205</v>
      </c>
    </row>
    <row r="5" spans="1:2" ht="27" customHeight="1">
      <c r="A5" s="22" t="s">
        <v>88</v>
      </c>
      <c r="B5" s="23">
        <v>16</v>
      </c>
    </row>
    <row r="6" spans="1:2" ht="27" customHeight="1">
      <c r="A6" s="24" t="s">
        <v>206</v>
      </c>
      <c r="B6" s="25">
        <v>0</v>
      </c>
    </row>
    <row r="7" spans="1:6" ht="27" customHeight="1">
      <c r="A7" s="24" t="s">
        <v>207</v>
      </c>
      <c r="B7" s="23">
        <v>6</v>
      </c>
      <c r="C7" s="2"/>
      <c r="D7" s="2"/>
      <c r="E7" s="2"/>
      <c r="F7" s="2"/>
    </row>
    <row r="8" spans="1:15" ht="27" customHeight="1">
      <c r="A8" s="24" t="s">
        <v>208</v>
      </c>
      <c r="B8" s="25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7" customHeight="1">
      <c r="A9" s="24" t="s">
        <v>209</v>
      </c>
      <c r="B9" s="26">
        <v>6</v>
      </c>
      <c r="C9" s="2"/>
      <c r="D9" s="2"/>
      <c r="E9" s="2"/>
      <c r="F9" s="2"/>
      <c r="G9" s="2"/>
      <c r="I9" s="2"/>
      <c r="J9" s="2"/>
      <c r="L9" s="2"/>
      <c r="M9" s="2"/>
      <c r="N9" s="2"/>
      <c r="O9" s="2"/>
    </row>
    <row r="10" spans="1:15" ht="27" customHeight="1">
      <c r="A10" s="24" t="s">
        <v>210</v>
      </c>
      <c r="B10" s="23">
        <v>10</v>
      </c>
      <c r="C10" s="2"/>
      <c r="D10" s="2"/>
      <c r="E10" s="2"/>
      <c r="F10" s="2"/>
      <c r="G10" s="2"/>
      <c r="I10" s="2"/>
      <c r="J10" s="2"/>
      <c r="L10" s="2"/>
      <c r="M10" s="2"/>
      <c r="N10" s="2"/>
      <c r="O10" s="2"/>
    </row>
    <row r="11" spans="1:15" ht="12.75" customHeight="1">
      <c r="A11" s="2"/>
      <c r="B11" s="2"/>
      <c r="C11" s="2"/>
      <c r="D11" s="2"/>
      <c r="E11" s="2"/>
      <c r="F11" s="2"/>
      <c r="G11" s="2"/>
      <c r="M11" s="2"/>
      <c r="N11" s="2"/>
      <c r="O11" s="2"/>
    </row>
    <row r="12" spans="1:15" ht="12.75" customHeight="1">
      <c r="A12" s="2"/>
      <c r="B12" s="2"/>
      <c r="C12" s="2"/>
      <c r="D12" s="2"/>
      <c r="E12" s="2"/>
      <c r="F12" s="2"/>
      <c r="G12" s="2"/>
      <c r="M12" s="2"/>
      <c r="N12" s="2"/>
      <c r="O12" s="2"/>
    </row>
    <row r="13" spans="2:15" ht="12.75" customHeight="1">
      <c r="B13" s="2"/>
      <c r="M13" s="2"/>
      <c r="N13" s="2"/>
      <c r="O13" s="2"/>
    </row>
    <row r="14" spans="2:15" ht="11.25">
      <c r="B14" s="2"/>
      <c r="C14" s="2"/>
      <c r="M14" s="2"/>
      <c r="O14" s="2"/>
    </row>
    <row r="15" spans="2:15" ht="12.75" customHeight="1">
      <c r="B15" s="2"/>
      <c r="C15" s="2"/>
      <c r="D15" s="2"/>
      <c r="M15" s="2"/>
      <c r="O15" s="2"/>
    </row>
    <row r="16" spans="1:15" ht="12.75" customHeight="1">
      <c r="A16" s="2"/>
      <c r="B16" s="2"/>
      <c r="D16" s="2"/>
      <c r="E16" s="2"/>
      <c r="F16" s="2"/>
      <c r="O16" s="2"/>
    </row>
    <row r="17" spans="2:15" ht="12.75" customHeight="1">
      <c r="B17" s="2"/>
      <c r="C17" s="2"/>
      <c r="D17" s="2"/>
      <c r="E17" s="2"/>
      <c r="F17" s="2"/>
      <c r="G17" s="2"/>
      <c r="O17" s="2"/>
    </row>
    <row r="18" spans="2:15" ht="12.75" customHeight="1">
      <c r="B18" s="2"/>
      <c r="O18" s="2"/>
    </row>
    <row r="19" spans="2:15" ht="12.75" customHeight="1">
      <c r="B19" s="2"/>
      <c r="O19" s="2"/>
    </row>
    <row r="20" spans="2:15" ht="12.75" customHeight="1">
      <c r="B20" s="2"/>
      <c r="O20" s="2"/>
    </row>
    <row r="21" spans="2:7" ht="12.75" customHeight="1">
      <c r="B21" s="2"/>
      <c r="C21" s="2"/>
      <c r="D21" s="2"/>
      <c r="E21" s="2"/>
      <c r="F21" s="2"/>
      <c r="G21" s="2"/>
    </row>
    <row r="22" spans="3:7" ht="12.75" customHeight="1">
      <c r="C22" s="2"/>
      <c r="D22" s="2"/>
      <c r="E22" s="2"/>
      <c r="F22" s="2"/>
      <c r="G22" s="2"/>
    </row>
    <row r="27" ht="11.25">
      <c r="B27" s="2"/>
    </row>
  </sheetData>
  <sheetProtection/>
  <mergeCells count="1">
    <mergeCell ref="A2:B2"/>
  </mergeCells>
  <printOptions horizontalCentered="1"/>
  <pageMargins left="0.39" right="0.39" top="0.79" bottom="0.79" header="0.5" footer="0.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4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12.66015625" style="0" customWidth="1"/>
    <col min="2" max="2" width="33.5" style="0" customWidth="1"/>
    <col min="3" max="3" width="16.5" style="0" customWidth="1"/>
    <col min="4" max="4" width="42.66015625" style="0" customWidth="1"/>
    <col min="5" max="5" width="18.66015625" style="0" customWidth="1"/>
    <col min="6" max="6" width="16.66015625" style="0" customWidth="1"/>
    <col min="7" max="7" width="19.5" style="0" customWidth="1"/>
  </cols>
  <sheetData>
    <row r="3" spans="1:7" ht="60.75" customHeight="1">
      <c r="A3" s="1" t="s">
        <v>211</v>
      </c>
      <c r="B3" s="1"/>
      <c r="C3" s="1"/>
      <c r="D3" s="1"/>
      <c r="E3" s="1"/>
      <c r="F3" s="1"/>
      <c r="G3" s="1"/>
    </row>
    <row r="4" spans="1:4" ht="12.75" customHeight="1">
      <c r="A4" s="2"/>
      <c r="D4" s="2"/>
    </row>
    <row r="5" spans="1:7" ht="12.75" customHeight="1">
      <c r="A5" s="2" t="s">
        <v>212</v>
      </c>
      <c r="G5" s="3" t="s">
        <v>2</v>
      </c>
    </row>
    <row r="6" spans="1:7" ht="24.75" customHeight="1">
      <c r="A6" s="4" t="s">
        <v>213</v>
      </c>
      <c r="B6" s="4" t="s">
        <v>214</v>
      </c>
      <c r="C6" s="4" t="s">
        <v>91</v>
      </c>
      <c r="D6" s="5" t="s">
        <v>71</v>
      </c>
      <c r="E6" s="6" t="s">
        <v>215</v>
      </c>
      <c r="F6" s="7"/>
      <c r="G6" s="7"/>
    </row>
    <row r="7" spans="1:7" ht="23.25" customHeight="1">
      <c r="A7" s="4"/>
      <c r="B7" s="4"/>
      <c r="C7" s="4"/>
      <c r="D7" s="5"/>
      <c r="E7" s="8" t="s">
        <v>76</v>
      </c>
      <c r="F7" s="9" t="s">
        <v>93</v>
      </c>
      <c r="G7" s="9" t="s">
        <v>94</v>
      </c>
    </row>
    <row r="8" spans="1:7" ht="9.75" customHeight="1">
      <c r="A8" s="10"/>
      <c r="B8" s="11">
        <v>2</v>
      </c>
      <c r="C8" s="11">
        <v>3</v>
      </c>
      <c r="D8" s="11">
        <v>4</v>
      </c>
      <c r="E8" s="9">
        <v>5</v>
      </c>
      <c r="F8" s="9">
        <v>6</v>
      </c>
      <c r="G8" s="9">
        <v>7</v>
      </c>
    </row>
    <row r="9" spans="1:7" ht="25.5" customHeight="1">
      <c r="A9" s="12"/>
      <c r="B9" s="13"/>
      <c r="C9" s="12"/>
      <c r="D9" s="12"/>
      <c r="E9" s="12"/>
      <c r="F9" s="12"/>
      <c r="G9" s="12"/>
    </row>
    <row r="10" spans="1:7" ht="25.5" customHeight="1">
      <c r="A10" s="12"/>
      <c r="B10" s="13"/>
      <c r="C10" s="12"/>
      <c r="D10" s="12"/>
      <c r="E10" s="12"/>
      <c r="F10" s="12"/>
      <c r="G10" s="12"/>
    </row>
    <row r="11" spans="1:7" ht="25.5" customHeight="1">
      <c r="A11" s="12"/>
      <c r="B11" s="12"/>
      <c r="C11" s="12"/>
      <c r="D11" s="12"/>
      <c r="E11" s="12"/>
      <c r="F11" s="12"/>
      <c r="G11" s="12"/>
    </row>
    <row r="12" spans="1:7" ht="25.5" customHeight="1">
      <c r="A12" s="12"/>
      <c r="B12" s="12"/>
      <c r="C12" s="13"/>
      <c r="D12" s="13"/>
      <c r="E12" s="12"/>
      <c r="F12" s="12"/>
      <c r="G12" s="12"/>
    </row>
    <row r="13" ht="12.75" customHeight="1">
      <c r="D13" s="2"/>
    </row>
    <row r="14" ht="18.75" customHeight="1">
      <c r="A14" s="14" t="s">
        <v>216</v>
      </c>
    </row>
  </sheetData>
  <sheetProtection/>
  <mergeCells count="5">
    <mergeCell ref="A3:G3"/>
    <mergeCell ref="A6:A7"/>
    <mergeCell ref="B6:B7"/>
    <mergeCell ref="C6:C7"/>
    <mergeCell ref="D6:D7"/>
  </mergeCells>
  <printOptions horizontalCentered="1"/>
  <pageMargins left="0.39" right="0.3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menklsx</cp:lastModifiedBy>
  <cp:lastPrinted>2018-01-16T08:22:00Z</cp:lastPrinted>
  <dcterms:created xsi:type="dcterms:W3CDTF">2018-01-23T07:44:36Z</dcterms:created>
  <dcterms:modified xsi:type="dcterms:W3CDTF">2018-01-23T07:44:52Z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